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5" windowWidth="9510" windowHeight="9990" tabRatio="903" activeTab="15"/>
  </bookViews>
  <sheets>
    <sheet name="Titoli" sheetId="14" r:id="rId1"/>
    <sheet name="Tavola1" sheetId="16" state="hidden" r:id="rId2"/>
    <sheet name="Tavola2" sheetId="17" state="hidden" r:id="rId3"/>
    <sheet name="Tavola3" sheetId="18" r:id="rId4"/>
    <sheet name="Tavola4" sheetId="20" r:id="rId5"/>
    <sheet name="Tavola5" sheetId="21" state="hidden" r:id="rId6"/>
    <sheet name="Tavola6" sheetId="22" state="hidden" r:id="rId7"/>
    <sheet name="Tavola7" sheetId="23" r:id="rId8"/>
    <sheet name="Tavola8" sheetId="24" state="hidden" r:id="rId9"/>
    <sheet name="Tavola9" sheetId="15" state="hidden" r:id="rId10"/>
    <sheet name="Tavola10" sheetId="26" r:id="rId11"/>
    <sheet name="Tavola11" sheetId="27" state="hidden" r:id="rId12"/>
    <sheet name="Tavola12" sheetId="28" state="hidden" r:id="rId13"/>
    <sheet name="ATTIVATI" sheetId="29" r:id="rId14"/>
    <sheet name="CESSATI" sheetId="30" r:id="rId15"/>
    <sheet name="SALDO" sheetId="31" r:id="rId16"/>
  </sheets>
  <definedNames>
    <definedName name="_xlnm.Print_Area" localSheetId="1">Tavola1!$A$1:$H$68</definedName>
    <definedName name="_xlnm.Print_Area" localSheetId="10">Tavola10!$A$1:$K$105</definedName>
    <definedName name="_xlnm.Print_Area" localSheetId="11">Tavola11!$A$1:$BF$35</definedName>
    <definedName name="_xlnm.Print_Area" localSheetId="2">Tavola2!$A$1:$H$65</definedName>
    <definedName name="_xlnm.Print_Area" localSheetId="3">Tavola3!$A$1:$G$69</definedName>
    <definedName name="_xlnm.Print_Area" localSheetId="4">Tavola4!$A$1:$K$106</definedName>
    <definedName name="_xlnm.Print_Area" localSheetId="5">Tavola5!$A$1:$F$68</definedName>
    <definedName name="_xlnm.Print_Area" localSheetId="7">Tavola7!$A$1:$G$68</definedName>
    <definedName name="_xlnm.Print_Area" localSheetId="8">Tavola8!$A$1:$E$117</definedName>
    <definedName name="_xlnm.Print_Area" localSheetId="9">Tavola9!$A$1:$E$152</definedName>
  </definedNames>
  <calcPr calcId="145621"/>
</workbook>
</file>

<file path=xl/calcChain.xml><?xml version="1.0" encoding="utf-8"?>
<calcChain xmlns="http://schemas.openxmlformats.org/spreadsheetml/2006/main">
  <c r="K6" i="31" l="1"/>
  <c r="L6" i="31"/>
  <c r="M6" i="31"/>
  <c r="K7" i="31"/>
  <c r="L7" i="31"/>
  <c r="M7" i="31"/>
  <c r="K8" i="31"/>
  <c r="L8" i="31"/>
  <c r="M8" i="31"/>
  <c r="K9" i="31"/>
  <c r="L9" i="31"/>
  <c r="M9" i="31"/>
  <c r="K10" i="31"/>
  <c r="L10" i="31"/>
  <c r="M10" i="31"/>
  <c r="K11" i="31"/>
  <c r="L11" i="31"/>
  <c r="M11" i="31"/>
  <c r="K12" i="31"/>
  <c r="L12" i="31"/>
  <c r="M12" i="31"/>
  <c r="K13" i="31"/>
  <c r="L13" i="31"/>
  <c r="M13" i="31"/>
  <c r="K14" i="31"/>
  <c r="L14" i="31"/>
  <c r="M14" i="31"/>
  <c r="K15" i="31"/>
  <c r="L15" i="31"/>
  <c r="M15" i="31"/>
  <c r="K16" i="31"/>
  <c r="L16" i="31"/>
  <c r="M16" i="31"/>
  <c r="K17" i="31"/>
  <c r="L17" i="31"/>
  <c r="M17" i="31"/>
  <c r="K18" i="31"/>
  <c r="L18" i="31"/>
  <c r="M18" i="31"/>
  <c r="L5" i="31"/>
  <c r="M5" i="31"/>
  <c r="K5" i="31"/>
  <c r="E8" i="20"/>
  <c r="E7" i="20"/>
  <c r="A12" i="14" l="1"/>
  <c r="A11" i="14"/>
  <c r="A10" i="14"/>
  <c r="A8" i="14"/>
  <c r="A7" i="14"/>
  <c r="A6" i="14"/>
  <c r="A5" i="14"/>
  <c r="A4" i="14"/>
  <c r="A3" i="14"/>
  <c r="A2" i="14"/>
  <c r="A1" i="14"/>
  <c r="A9" i="14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3">
    <s v="RCWINDMOLAP.rc.mlps.adm_WINDMOLAP WIN20121130 COAnalysis"/>
    <s v="[TempoEvento].[AnnoTrimMeseGiorno].[Trimestre].&amp;[201203]"/>
    <s v="[Lavoratori].[Genere].[Genere].&amp;[1]"/>
    <s v="[Lavoratori].[Genere].[Genere].&amp;[2]"/>
    <s v="RCWINDMOLAP.rc.mlps.adm_WINDMOLAP WIN20130110 COAnalysis"/>
    <s v="[TempoEvento].[AnnoTrimMeseGiorno].[Trimestre].&amp;[201001]"/>
    <s v="[TempoEvento].[AnnoTrimMeseGiorno].[Trimestre].&amp;[201002]"/>
    <s v="[TempoEvento].[AnnoTrimMeseGiorno].[Trimestre].&amp;[201003]"/>
    <s v="[TempoEvento].[AnnoTrimMeseGiorno].[Trimestre].&amp;[201004]"/>
    <s v="[TempoEvento].[AnnoTrimMeseGiorno].[Trimestre].&amp;[201101]"/>
    <s v="[TempoEvento].[AnnoTrimMeseGiorno].[Trimestre].&amp;[201102]"/>
    <s v="[TempoEvento].[AnnoTrimMeseGiorno].[Trimestre].&amp;[201103]"/>
    <s v="[TempoEvento].[AnnoTrimMeseGiorno].[Trimestre].&amp;[201104]"/>
    <s v="[TempoEvento].[AnnoTrimMeseGiorno].[Trimestre].&amp;[201201]"/>
    <s v="[TempoEvento].[AnnoTrimMeseGiorno].[Trimestre].&amp;[201202]"/>
    <s v="[TempoEvento].[AnnoTrimMeseGiorno].[Trimestre].&amp;[201204]"/>
    <s v="[MotiviCessazione].[MotiviCessazioneSTD1].[Categoria].&amp;[3]"/>
    <s v="[MotiviCessazione].[MotiviCessazioneSTD1].[Gruppo].&amp;[10]"/>
    <s v="[MotiviCessazione].[MotiviCessazioneSTD1].[Categoria].&amp;[4]"/>
    <s v="[MotiviCessazione].[MotiviCessazioneSTD1].[Gruppo].&amp;[11]"/>
    <s v="[MotiviCessazione].[MotiviCessazioneSTD1].[Categoria].&amp;[2]"/>
    <s v="[DatoriLavoro].[SettoreStato].[MacroGruppo].&amp;[1]"/>
    <s v="[DatoriLavoro].[SettoreStato].[MacroGruppo].&amp;[2]"/>
    <s v="[DatoriLavoro].[SettoreStato].[Gruppo].&amp;[3]"/>
    <s v="[DatoriLavoro].[SettoreStato].[MacroGruppo].&amp;[3]"/>
    <s v="[TipoContrattoAttivazione].[TipiContrattoSTD].[TipoContratto].&amp;[2]"/>
    <s v="[TipoContrattoAttivazione].[TipiContrattoSTD].[TipoContratto].&amp;[3]"/>
    <s v="[TipoContrattoAttivazione].[TipiContrattoSTD].[TipoContratto].&amp;[4]"/>
    <s v="[TempoAttivazione].[AnnoTrimMeseGiorno].[Trimestre].&amp;[201001]"/>
    <s v="[EtaEventoMI].[EtaSTD1].[FasciaEta].&amp;[Fino a 24]"/>
    <s v="[EtaEventoMI].[EtaSTD1].[FasciaEta].&amp;[Da 25 a 34]"/>
    <s v="[EtaEventoMI].[EtaSTD1].[FasciaEta].&amp;[Da 35 a 44]"/>
    <s v="[EtaEventoMI].[EtaSTD1].[FasciaEta].&amp;[Da 45 a 54]"/>
    <s v="[EtaEventoMI].[EtaSTD1].[FasciaEta].&amp;[Da 55 a 64]"/>
    <s v="[EtaEventoMI].[EtaSTD1].[FasciaEta].&amp;[Oltre 65]"/>
    <s v="[TempoAttivazione].[AnnoTrimMeseGiorno].[Trimestre].&amp;[201002]"/>
    <s v="[TempoAttivazione].[AnnoTrimMeseGiorno].[Trimestre].&amp;[201003]"/>
    <s v="[TempoAttivazione].[AnnoTrimMeseGiorno].[Trimestre].&amp;[201004]"/>
    <s v="[TempoAttivazione].[AnnoTrimMeseGiorno].[Trimestre].&amp;[201101]"/>
    <s v="[TempoAttivazione].[AnnoTrimMeseGiorno].[Trimestre].&amp;[201102]"/>
    <s v="[TempoAttivazione].[AnnoTrimMeseGiorno].[Trimestre].&amp;[201103]"/>
    <s v="[TempoAttivazione].[AnnoTrimMeseGiorno].[Trimestre].&amp;[201104]"/>
    <s v="[TempoAttivazione].[AnnoTrimMeseGiorno].[Trimestre].&amp;[201201]"/>
    <s v="[TempoAttivazione].[AnnoTrimMeseGiorno].[Trimestre].&amp;[201202]"/>
    <s v="[TempoAttivazione].[AnnoTrimMeseGiorno].[Trimestre].&amp;[201203]"/>
    <s v="[TempoAttivazione].[AnnoTrimMeseGiorno].[Trimestre].&amp;[201204]"/>
    <s v="[TipoContrattoAttivazione].[TipiContrattoSTD].[TipoContratto].&amp;[1]"/>
    <s v="[FasceDurata].[DurataFasce].[FasceCessazione].&amp;[2]"/>
    <s v="[FasceDurata].[DurataFasce].[FasceCessazioneDettaglio].&amp;[1 giorno]"/>
    <s v="[FasceDurata].[DurataFasce].[FasceCessazioneDettaglio].&amp;[2-3 giorni]"/>
    <s v="[FasceDurata].[DurataFasce].[FasceCessazioneDettaglio].&amp;[4-30 giorni]"/>
    <s v="[FasceDurata].[DurataFasce].[FasceCessazione].&amp;[3]"/>
    <s v="[FasceDurata].[DurataFasce].[FasceCessazione].&amp;[4]"/>
  </metadataStrings>
  <mdxMetadata count="286">
    <mdx n="0" f="m">
      <t c="1">
        <n x="2"/>
      </t>
    </mdx>
    <mdx n="0" f="m">
      <t c="1">
        <n x="3"/>
      </t>
    </mdx>
    <mdx n="4" f="m">
      <t c="2">
        <n x="5"/>
        <n x="16"/>
      </t>
    </mdx>
    <mdx n="4" f="m">
      <t c="2">
        <n x="5"/>
        <n x="17"/>
      </t>
    </mdx>
    <mdx n="4" f="m">
      <t c="2">
        <n x="5"/>
        <n x="18"/>
      </t>
    </mdx>
    <mdx n="4" f="m">
      <t c="2">
        <n x="5"/>
        <n x="19"/>
      </t>
    </mdx>
    <mdx n="4" f="m">
      <t c="2">
        <n x="5"/>
        <n x="20"/>
      </t>
    </mdx>
    <mdx n="4" f="m">
      <t c="2">
        <n x="6"/>
        <n x="16"/>
      </t>
    </mdx>
    <mdx n="4" f="m">
      <t c="2">
        <n x="6"/>
        <n x="17"/>
      </t>
    </mdx>
    <mdx n="4" f="m">
      <t c="2">
        <n x="6"/>
        <n x="18"/>
      </t>
    </mdx>
    <mdx n="4" f="m">
      <t c="2">
        <n x="6"/>
        <n x="19"/>
      </t>
    </mdx>
    <mdx n="4" f="m">
      <t c="2">
        <n x="6"/>
        <n x="20"/>
      </t>
    </mdx>
    <mdx n="4" f="m">
      <t c="2">
        <n x="7"/>
        <n x="16"/>
      </t>
    </mdx>
    <mdx n="4" f="m">
      <t c="2">
        <n x="7"/>
        <n x="17"/>
      </t>
    </mdx>
    <mdx n="4" f="m">
      <t c="2">
        <n x="7"/>
        <n x="18"/>
      </t>
    </mdx>
    <mdx n="4" f="m">
      <t c="2">
        <n x="7"/>
        <n x="19"/>
      </t>
    </mdx>
    <mdx n="4" f="m">
      <t c="2">
        <n x="7"/>
        <n x="20"/>
      </t>
    </mdx>
    <mdx n="4" f="m">
      <t c="2">
        <n x="8"/>
        <n x="16"/>
      </t>
    </mdx>
    <mdx n="4" f="m">
      <t c="2">
        <n x="8"/>
        <n x="17"/>
      </t>
    </mdx>
    <mdx n="4" f="m">
      <t c="2">
        <n x="8"/>
        <n x="18"/>
      </t>
    </mdx>
    <mdx n="4" f="m">
      <t c="2">
        <n x="8"/>
        <n x="19"/>
      </t>
    </mdx>
    <mdx n="4" f="m">
      <t c="2">
        <n x="8"/>
        <n x="20"/>
      </t>
    </mdx>
    <mdx n="4" f="m">
      <t c="2">
        <n x="9"/>
        <n x="16"/>
      </t>
    </mdx>
    <mdx n="4" f="m">
      <t c="2">
        <n x="9"/>
        <n x="17"/>
      </t>
    </mdx>
    <mdx n="4" f="m">
      <t c="2">
        <n x="9"/>
        <n x="18"/>
      </t>
    </mdx>
    <mdx n="4" f="m">
      <t c="2">
        <n x="9"/>
        <n x="19"/>
      </t>
    </mdx>
    <mdx n="4" f="m">
      <t c="2">
        <n x="9"/>
        <n x="20"/>
      </t>
    </mdx>
    <mdx n="4" f="m">
      <t c="2">
        <n x="10"/>
        <n x="16"/>
      </t>
    </mdx>
    <mdx n="4" f="m">
      <t c="2">
        <n x="10"/>
        <n x="17"/>
      </t>
    </mdx>
    <mdx n="4" f="m">
      <t c="2">
        <n x="10"/>
        <n x="18"/>
      </t>
    </mdx>
    <mdx n="4" f="m">
      <t c="2">
        <n x="10"/>
        <n x="19"/>
      </t>
    </mdx>
    <mdx n="4" f="m">
      <t c="2">
        <n x="10"/>
        <n x="20"/>
      </t>
    </mdx>
    <mdx n="4" f="m">
      <t c="2">
        <n x="11"/>
        <n x="16"/>
      </t>
    </mdx>
    <mdx n="4" f="m">
      <t c="2">
        <n x="11"/>
        <n x="17"/>
      </t>
    </mdx>
    <mdx n="4" f="m">
      <t c="2">
        <n x="11"/>
        <n x="18"/>
      </t>
    </mdx>
    <mdx n="4" f="m">
      <t c="2">
        <n x="11"/>
        <n x="19"/>
      </t>
    </mdx>
    <mdx n="4" f="m">
      <t c="2">
        <n x="11"/>
        <n x="20"/>
      </t>
    </mdx>
    <mdx n="4" f="m">
      <t c="2">
        <n x="12"/>
        <n x="16"/>
      </t>
    </mdx>
    <mdx n="4" f="m">
      <t c="2">
        <n x="12"/>
        <n x="17"/>
      </t>
    </mdx>
    <mdx n="4" f="m">
      <t c="2">
        <n x="12"/>
        <n x="18"/>
      </t>
    </mdx>
    <mdx n="4" f="m">
      <t c="2">
        <n x="12"/>
        <n x="19"/>
      </t>
    </mdx>
    <mdx n="4" f="m">
      <t c="2">
        <n x="12"/>
        <n x="20"/>
      </t>
    </mdx>
    <mdx n="4" f="m">
      <t c="2">
        <n x="13"/>
        <n x="16"/>
      </t>
    </mdx>
    <mdx n="4" f="m">
      <t c="2">
        <n x="13"/>
        <n x="17"/>
      </t>
    </mdx>
    <mdx n="4" f="m">
      <t c="2">
        <n x="13"/>
        <n x="18"/>
      </t>
    </mdx>
    <mdx n="4" f="m">
      <t c="2">
        <n x="13"/>
        <n x="19"/>
      </t>
    </mdx>
    <mdx n="4" f="m">
      <t c="2">
        <n x="13"/>
        <n x="20"/>
      </t>
    </mdx>
    <mdx n="4" f="m">
      <t c="2">
        <n x="14"/>
        <n x="16"/>
      </t>
    </mdx>
    <mdx n="4" f="m">
      <t c="2">
        <n x="14"/>
        <n x="17"/>
      </t>
    </mdx>
    <mdx n="4" f="m">
      <t c="2">
        <n x="14"/>
        <n x="18"/>
      </t>
    </mdx>
    <mdx n="4" f="m">
      <t c="2">
        <n x="14"/>
        <n x="19"/>
      </t>
    </mdx>
    <mdx n="4" f="m">
      <t c="2">
        <n x="14"/>
        <n x="20"/>
      </t>
    </mdx>
    <mdx n="4" f="m">
      <t c="2">
        <n x="1"/>
        <n x="16"/>
      </t>
    </mdx>
    <mdx n="4" f="m">
      <t c="2">
        <n x="1"/>
        <n x="17"/>
      </t>
    </mdx>
    <mdx n="4" f="m">
      <t c="2">
        <n x="1"/>
        <n x="18"/>
      </t>
    </mdx>
    <mdx n="4" f="m">
      <t c="2">
        <n x="1"/>
        <n x="19"/>
      </t>
    </mdx>
    <mdx n="4" f="m">
      <t c="2">
        <n x="1"/>
        <n x="20"/>
      </t>
    </mdx>
    <mdx n="4" f="m">
      <t c="2">
        <n x="15"/>
        <n x="16"/>
      </t>
    </mdx>
    <mdx n="4" f="m">
      <t c="2">
        <n x="15"/>
        <n x="17"/>
      </t>
    </mdx>
    <mdx n="4" f="m">
      <t c="2">
        <n x="15"/>
        <n x="18"/>
      </t>
    </mdx>
    <mdx n="4" f="m">
      <t c="2">
        <n x="15"/>
        <n x="19"/>
      </t>
    </mdx>
    <mdx n="4" f="m">
      <t c="2">
        <n x="15"/>
        <n x="20"/>
      </t>
    </mdx>
    <mdx n="0" f="m">
      <t c="1">
        <n x="21"/>
      </t>
    </mdx>
    <mdx n="0" f="m">
      <t c="1">
        <n x="22"/>
      </t>
    </mdx>
    <mdx n="0" f="m">
      <t c="1">
        <n x="23"/>
      </t>
    </mdx>
    <mdx n="0" f="m">
      <t c="1">
        <n x="24"/>
      </t>
    </mdx>
    <mdx n="0" f="m">
      <t c="1">
        <n x="25"/>
      </t>
    </mdx>
    <mdx n="0" f="m">
      <t c="1">
        <n x="26"/>
      </t>
    </mdx>
    <mdx n="0" f="m">
      <t c="1">
        <n x="27"/>
      </t>
    </mdx>
    <mdx n="4" f="m">
      <t c="2">
        <n x="28"/>
        <n x="29"/>
      </t>
    </mdx>
    <mdx n="4" f="m">
      <t c="2">
        <n x="28"/>
        <n x="30"/>
      </t>
    </mdx>
    <mdx n="4" f="m">
      <t c="2">
        <n x="28"/>
        <n x="31"/>
      </t>
    </mdx>
    <mdx n="4" f="m">
      <t c="2">
        <n x="28"/>
        <n x="32"/>
      </t>
    </mdx>
    <mdx n="4" f="m">
      <t c="2">
        <n x="28"/>
        <n x="33"/>
      </t>
    </mdx>
    <mdx n="4" f="m">
      <t c="2">
        <n x="28"/>
        <n x="34"/>
      </t>
    </mdx>
    <mdx n="4" f="m">
      <t c="2">
        <n x="35"/>
        <n x="29"/>
      </t>
    </mdx>
    <mdx n="4" f="m">
      <t c="2">
        <n x="35"/>
        <n x="30"/>
      </t>
    </mdx>
    <mdx n="4" f="m">
      <t c="2">
        <n x="35"/>
        <n x="31"/>
      </t>
    </mdx>
    <mdx n="4" f="m">
      <t c="2">
        <n x="35"/>
        <n x="32"/>
      </t>
    </mdx>
    <mdx n="4" f="m">
      <t c="2">
        <n x="35"/>
        <n x="33"/>
      </t>
    </mdx>
    <mdx n="4" f="m">
      <t c="2">
        <n x="35"/>
        <n x="34"/>
      </t>
    </mdx>
    <mdx n="4" f="m">
      <t c="2">
        <n x="36"/>
        <n x="29"/>
      </t>
    </mdx>
    <mdx n="4" f="m">
      <t c="2">
        <n x="36"/>
        <n x="30"/>
      </t>
    </mdx>
    <mdx n="4" f="m">
      <t c="2">
        <n x="36"/>
        <n x="31"/>
      </t>
    </mdx>
    <mdx n="4" f="m">
      <t c="2">
        <n x="36"/>
        <n x="32"/>
      </t>
    </mdx>
    <mdx n="4" f="m">
      <t c="2">
        <n x="36"/>
        <n x="33"/>
      </t>
    </mdx>
    <mdx n="4" f="m">
      <t c="2">
        <n x="36"/>
        <n x="34"/>
      </t>
    </mdx>
    <mdx n="4" f="m">
      <t c="2">
        <n x="37"/>
        <n x="29"/>
      </t>
    </mdx>
    <mdx n="4" f="m">
      <t c="2">
        <n x="37"/>
        <n x="30"/>
      </t>
    </mdx>
    <mdx n="4" f="m">
      <t c="2">
        <n x="37"/>
        <n x="31"/>
      </t>
    </mdx>
    <mdx n="4" f="m">
      <t c="2">
        <n x="37"/>
        <n x="32"/>
      </t>
    </mdx>
    <mdx n="4" f="m">
      <t c="2">
        <n x="37"/>
        <n x="33"/>
      </t>
    </mdx>
    <mdx n="4" f="m">
      <t c="2">
        <n x="37"/>
        <n x="34"/>
      </t>
    </mdx>
    <mdx n="4" f="m">
      <t c="2">
        <n x="38"/>
        <n x="29"/>
      </t>
    </mdx>
    <mdx n="4" f="m">
      <t c="2">
        <n x="38"/>
        <n x="30"/>
      </t>
    </mdx>
    <mdx n="4" f="m">
      <t c="2">
        <n x="38"/>
        <n x="31"/>
      </t>
    </mdx>
    <mdx n="4" f="m">
      <t c="2">
        <n x="38"/>
        <n x="32"/>
      </t>
    </mdx>
    <mdx n="4" f="m">
      <t c="2">
        <n x="38"/>
        <n x="33"/>
      </t>
    </mdx>
    <mdx n="4" f="m">
      <t c="2">
        <n x="38"/>
        <n x="34"/>
      </t>
    </mdx>
    <mdx n="4" f="m">
      <t c="2">
        <n x="39"/>
        <n x="29"/>
      </t>
    </mdx>
    <mdx n="4" f="m">
      <t c="2">
        <n x="39"/>
        <n x="30"/>
      </t>
    </mdx>
    <mdx n="4" f="m">
      <t c="2">
        <n x="39"/>
        <n x="31"/>
      </t>
    </mdx>
    <mdx n="4" f="m">
      <t c="2">
        <n x="39"/>
        <n x="32"/>
      </t>
    </mdx>
    <mdx n="4" f="m">
      <t c="2">
        <n x="39"/>
        <n x="33"/>
      </t>
    </mdx>
    <mdx n="4" f="m">
      <t c="2">
        <n x="39"/>
        <n x="34"/>
      </t>
    </mdx>
    <mdx n="4" f="m">
      <t c="2">
        <n x="40"/>
        <n x="29"/>
      </t>
    </mdx>
    <mdx n="4" f="m">
      <t c="2">
        <n x="40"/>
        <n x="30"/>
      </t>
    </mdx>
    <mdx n="4" f="m">
      <t c="2">
        <n x="40"/>
        <n x="31"/>
      </t>
    </mdx>
    <mdx n="4" f="m">
      <t c="2">
        <n x="40"/>
        <n x="32"/>
      </t>
    </mdx>
    <mdx n="4" f="m">
      <t c="2">
        <n x="40"/>
        <n x="33"/>
      </t>
    </mdx>
    <mdx n="4" f="m">
      <t c="2">
        <n x="40"/>
        <n x="34"/>
      </t>
    </mdx>
    <mdx n="4" f="m">
      <t c="2">
        <n x="41"/>
        <n x="29"/>
      </t>
    </mdx>
    <mdx n="4" f="m">
      <t c="2">
        <n x="41"/>
        <n x="30"/>
      </t>
    </mdx>
    <mdx n="4" f="m">
      <t c="2">
        <n x="41"/>
        <n x="31"/>
      </t>
    </mdx>
    <mdx n="4" f="m">
      <t c="2">
        <n x="41"/>
        <n x="32"/>
      </t>
    </mdx>
    <mdx n="4" f="m">
      <t c="2">
        <n x="41"/>
        <n x="33"/>
      </t>
    </mdx>
    <mdx n="4" f="m">
      <t c="2">
        <n x="41"/>
        <n x="34"/>
      </t>
    </mdx>
    <mdx n="4" f="m">
      <t c="2">
        <n x="42"/>
        <n x="29"/>
      </t>
    </mdx>
    <mdx n="4" f="m">
      <t c="2">
        <n x="42"/>
        <n x="30"/>
      </t>
    </mdx>
    <mdx n="4" f="m">
      <t c="2">
        <n x="42"/>
        <n x="31"/>
      </t>
    </mdx>
    <mdx n="4" f="m">
      <t c="2">
        <n x="42"/>
        <n x="32"/>
      </t>
    </mdx>
    <mdx n="4" f="m">
      <t c="2">
        <n x="42"/>
        <n x="33"/>
      </t>
    </mdx>
    <mdx n="4" f="m">
      <t c="2">
        <n x="42"/>
        <n x="34"/>
      </t>
    </mdx>
    <mdx n="4" f="m">
      <t c="2">
        <n x="43"/>
        <n x="29"/>
      </t>
    </mdx>
    <mdx n="4" f="m">
      <t c="2">
        <n x="43"/>
        <n x="30"/>
      </t>
    </mdx>
    <mdx n="4" f="m">
      <t c="2">
        <n x="43"/>
        <n x="31"/>
      </t>
    </mdx>
    <mdx n="4" f="m">
      <t c="2">
        <n x="43"/>
        <n x="32"/>
      </t>
    </mdx>
    <mdx n="4" f="m">
      <t c="2">
        <n x="43"/>
        <n x="33"/>
      </t>
    </mdx>
    <mdx n="4" f="m">
      <t c="2">
        <n x="43"/>
        <n x="34"/>
      </t>
    </mdx>
    <mdx n="4" f="m">
      <t c="2">
        <n x="44"/>
        <n x="29"/>
      </t>
    </mdx>
    <mdx n="4" f="m">
      <t c="2">
        <n x="44"/>
        <n x="30"/>
      </t>
    </mdx>
    <mdx n="4" f="m">
      <t c="2">
        <n x="44"/>
        <n x="31"/>
      </t>
    </mdx>
    <mdx n="4" f="m">
      <t c="2">
        <n x="44"/>
        <n x="32"/>
      </t>
    </mdx>
    <mdx n="4" f="m">
      <t c="2">
        <n x="44"/>
        <n x="33"/>
      </t>
    </mdx>
    <mdx n="4" f="m">
      <t c="2">
        <n x="44"/>
        <n x="34"/>
      </t>
    </mdx>
    <mdx n="4" f="m">
      <t c="2">
        <n x="45"/>
        <n x="29"/>
      </t>
    </mdx>
    <mdx n="4" f="m">
      <t c="2">
        <n x="45"/>
        <n x="30"/>
      </t>
    </mdx>
    <mdx n="4" f="m">
      <t c="2">
        <n x="45"/>
        <n x="31"/>
      </t>
    </mdx>
    <mdx n="4" f="m">
      <t c="2">
        <n x="45"/>
        <n x="32"/>
      </t>
    </mdx>
    <mdx n="4" f="m">
      <t c="2">
        <n x="45"/>
        <n x="33"/>
      </t>
    </mdx>
    <mdx n="4" f="m">
      <t c="2">
        <n x="45"/>
        <n x="34"/>
      </t>
    </mdx>
    <mdx n="0" f="m">
      <t c="1">
        <n x="46"/>
      </t>
    </mdx>
    <mdx n="4" f="m">
      <t c="2">
        <n x="5"/>
        <n x="47"/>
      </t>
    </mdx>
    <mdx n="4" f="m">
      <t c="2">
        <n x="5"/>
        <n x="48"/>
      </t>
    </mdx>
    <mdx n="4" f="m">
      <t c="2">
        <n x="5"/>
        <n x="49"/>
      </t>
    </mdx>
    <mdx n="4" f="m">
      <t c="2">
        <n x="5"/>
        <n x="50"/>
      </t>
    </mdx>
    <mdx n="4" f="m">
      <t c="2">
        <n x="5"/>
        <n x="51"/>
      </t>
    </mdx>
    <mdx n="4" f="m">
      <t c="2">
        <n x="5"/>
        <n x="52"/>
      </t>
    </mdx>
    <mdx n="4" f="m">
      <t c="2">
        <n x="6"/>
        <n x="47"/>
      </t>
    </mdx>
    <mdx n="4" f="m">
      <t c="2">
        <n x="6"/>
        <n x="48"/>
      </t>
    </mdx>
    <mdx n="4" f="m">
      <t c="2">
        <n x="6"/>
        <n x="49"/>
      </t>
    </mdx>
    <mdx n="4" f="m">
      <t c="2">
        <n x="6"/>
        <n x="50"/>
      </t>
    </mdx>
    <mdx n="4" f="m">
      <t c="2">
        <n x="6"/>
        <n x="51"/>
      </t>
    </mdx>
    <mdx n="4" f="m">
      <t c="2">
        <n x="6"/>
        <n x="52"/>
      </t>
    </mdx>
    <mdx n="4" f="m">
      <t c="2">
        <n x="7"/>
        <n x="47"/>
      </t>
    </mdx>
    <mdx n="4" f="m">
      <t c="2">
        <n x="7"/>
        <n x="48"/>
      </t>
    </mdx>
    <mdx n="4" f="m">
      <t c="2">
        <n x="7"/>
        <n x="49"/>
      </t>
    </mdx>
    <mdx n="4" f="m">
      <t c="2">
        <n x="7"/>
        <n x="50"/>
      </t>
    </mdx>
    <mdx n="4" f="m">
      <t c="2">
        <n x="7"/>
        <n x="51"/>
      </t>
    </mdx>
    <mdx n="4" f="m">
      <t c="2">
        <n x="7"/>
        <n x="52"/>
      </t>
    </mdx>
    <mdx n="4" f="m">
      <t c="2">
        <n x="8"/>
        <n x="47"/>
      </t>
    </mdx>
    <mdx n="4" f="m">
      <t c="2">
        <n x="8"/>
        <n x="48"/>
      </t>
    </mdx>
    <mdx n="4" f="m">
      <t c="2">
        <n x="8"/>
        <n x="49"/>
      </t>
    </mdx>
    <mdx n="4" f="m">
      <t c="2">
        <n x="8"/>
        <n x="50"/>
      </t>
    </mdx>
    <mdx n="4" f="m">
      <t c="2">
        <n x="8"/>
        <n x="51"/>
      </t>
    </mdx>
    <mdx n="4" f="m">
      <t c="2">
        <n x="8"/>
        <n x="52"/>
      </t>
    </mdx>
    <mdx n="4" f="m">
      <t c="2">
        <n x="9"/>
        <n x="47"/>
      </t>
    </mdx>
    <mdx n="4" f="m">
      <t c="2">
        <n x="9"/>
        <n x="48"/>
      </t>
    </mdx>
    <mdx n="4" f="m">
      <t c="2">
        <n x="9"/>
        <n x="49"/>
      </t>
    </mdx>
    <mdx n="4" f="m">
      <t c="2">
        <n x="9"/>
        <n x="50"/>
      </t>
    </mdx>
    <mdx n="4" f="m">
      <t c="2">
        <n x="9"/>
        <n x="51"/>
      </t>
    </mdx>
    <mdx n="4" f="m">
      <t c="2">
        <n x="9"/>
        <n x="52"/>
      </t>
    </mdx>
    <mdx n="4" f="m">
      <t c="2">
        <n x="10"/>
        <n x="47"/>
      </t>
    </mdx>
    <mdx n="4" f="m">
      <t c="2">
        <n x="10"/>
        <n x="48"/>
      </t>
    </mdx>
    <mdx n="4" f="m">
      <t c="2">
        <n x="10"/>
        <n x="49"/>
      </t>
    </mdx>
    <mdx n="4" f="m">
      <t c="2">
        <n x="10"/>
        <n x="50"/>
      </t>
    </mdx>
    <mdx n="4" f="m">
      <t c="2">
        <n x="10"/>
        <n x="51"/>
      </t>
    </mdx>
    <mdx n="4" f="m">
      <t c="2">
        <n x="10"/>
        <n x="52"/>
      </t>
    </mdx>
    <mdx n="4" f="m">
      <t c="2">
        <n x="11"/>
        <n x="47"/>
      </t>
    </mdx>
    <mdx n="4" f="m">
      <t c="2">
        <n x="11"/>
        <n x="48"/>
      </t>
    </mdx>
    <mdx n="4" f="m">
      <t c="2">
        <n x="11"/>
        <n x="49"/>
      </t>
    </mdx>
    <mdx n="4" f="m">
      <t c="2">
        <n x="11"/>
        <n x="50"/>
      </t>
    </mdx>
    <mdx n="4" f="m">
      <t c="2">
        <n x="11"/>
        <n x="51"/>
      </t>
    </mdx>
    <mdx n="4" f="m">
      <t c="2">
        <n x="11"/>
        <n x="52"/>
      </t>
    </mdx>
    <mdx n="4" f="m">
      <t c="2">
        <n x="12"/>
        <n x="47"/>
      </t>
    </mdx>
    <mdx n="4" f="m">
      <t c="2">
        <n x="12"/>
        <n x="48"/>
      </t>
    </mdx>
    <mdx n="4" f="m">
      <t c="2">
        <n x="12"/>
        <n x="49"/>
      </t>
    </mdx>
    <mdx n="4" f="m">
      <t c="2">
        <n x="12"/>
        <n x="50"/>
      </t>
    </mdx>
    <mdx n="4" f="m">
      <t c="2">
        <n x="12"/>
        <n x="51"/>
      </t>
    </mdx>
    <mdx n="4" f="m">
      <t c="2">
        <n x="12"/>
        <n x="52"/>
      </t>
    </mdx>
    <mdx n="4" f="m">
      <t c="2">
        <n x="13"/>
        <n x="47"/>
      </t>
    </mdx>
    <mdx n="4" f="m">
      <t c="2">
        <n x="13"/>
        <n x="48"/>
      </t>
    </mdx>
    <mdx n="4" f="m">
      <t c="2">
        <n x="13"/>
        <n x="49"/>
      </t>
    </mdx>
    <mdx n="4" f="m">
      <t c="2">
        <n x="13"/>
        <n x="50"/>
      </t>
    </mdx>
    <mdx n="4" f="m">
      <t c="2">
        <n x="13"/>
        <n x="51"/>
      </t>
    </mdx>
    <mdx n="4" f="m">
      <t c="2">
        <n x="13"/>
        <n x="52"/>
      </t>
    </mdx>
    <mdx n="4" f="m">
      <t c="2">
        <n x="14"/>
        <n x="47"/>
      </t>
    </mdx>
    <mdx n="4" f="m">
      <t c="2">
        <n x="14"/>
        <n x="48"/>
      </t>
    </mdx>
    <mdx n="4" f="m">
      <t c="2">
        <n x="14"/>
        <n x="49"/>
      </t>
    </mdx>
    <mdx n="4" f="m">
      <t c="2">
        <n x="14"/>
        <n x="50"/>
      </t>
    </mdx>
    <mdx n="4" f="m">
      <t c="2">
        <n x="14"/>
        <n x="51"/>
      </t>
    </mdx>
    <mdx n="4" f="m">
      <t c="2">
        <n x="14"/>
        <n x="52"/>
      </t>
    </mdx>
    <mdx n="4" f="m">
      <t c="2">
        <n x="1"/>
        <n x="47"/>
      </t>
    </mdx>
    <mdx n="4" f="m">
      <t c="2">
        <n x="1"/>
        <n x="48"/>
      </t>
    </mdx>
    <mdx n="4" f="m">
      <t c="2">
        <n x="1"/>
        <n x="49"/>
      </t>
    </mdx>
    <mdx n="4" f="m">
      <t c="2">
        <n x="1"/>
        <n x="50"/>
      </t>
    </mdx>
    <mdx n="4" f="m">
      <t c="2">
        <n x="1"/>
        <n x="51"/>
      </t>
    </mdx>
    <mdx n="4" f="m">
      <t c="2">
        <n x="1"/>
        <n x="52"/>
      </t>
    </mdx>
    <mdx n="4" f="m">
      <t c="2">
        <n x="15"/>
        <n x="47"/>
      </t>
    </mdx>
    <mdx n="4" f="m">
      <t c="2">
        <n x="15"/>
        <n x="48"/>
      </t>
    </mdx>
    <mdx n="4" f="m">
      <t c="2">
        <n x="15"/>
        <n x="49"/>
      </t>
    </mdx>
    <mdx n="4" f="m">
      <t c="2">
        <n x="15"/>
        <n x="50"/>
      </t>
    </mdx>
    <mdx n="4" f="m">
      <t c="2">
        <n x="15"/>
        <n x="51"/>
      </t>
    </mdx>
    <mdx n="4" f="m">
      <t c="2">
        <n x="15"/>
        <n x="52"/>
      </t>
    </mdx>
    <mdx n="4" f="m">
      <t c="2">
        <n x="5"/>
        <n x="29"/>
      </t>
    </mdx>
    <mdx n="4" f="m">
      <t c="2">
        <n x="5"/>
        <n x="30"/>
      </t>
    </mdx>
    <mdx n="4" f="m">
      <t c="2">
        <n x="5"/>
        <n x="31"/>
      </t>
    </mdx>
    <mdx n="4" f="m">
      <t c="2">
        <n x="5"/>
        <n x="32"/>
      </t>
    </mdx>
    <mdx n="4" f="m">
      <t c="2">
        <n x="5"/>
        <n x="33"/>
      </t>
    </mdx>
    <mdx n="4" f="m">
      <t c="2">
        <n x="5"/>
        <n x="34"/>
      </t>
    </mdx>
    <mdx n="4" f="m">
      <t c="2">
        <n x="6"/>
        <n x="29"/>
      </t>
    </mdx>
    <mdx n="4" f="m">
      <t c="2">
        <n x="6"/>
        <n x="30"/>
      </t>
    </mdx>
    <mdx n="4" f="m">
      <t c="2">
        <n x="6"/>
        <n x="31"/>
      </t>
    </mdx>
    <mdx n="4" f="m">
      <t c="2">
        <n x="6"/>
        <n x="32"/>
      </t>
    </mdx>
    <mdx n="4" f="m">
      <t c="2">
        <n x="6"/>
        <n x="33"/>
      </t>
    </mdx>
    <mdx n="4" f="m">
      <t c="2">
        <n x="6"/>
        <n x="34"/>
      </t>
    </mdx>
    <mdx n="4" f="m">
      <t c="2">
        <n x="7"/>
        <n x="29"/>
      </t>
    </mdx>
    <mdx n="4" f="m">
      <t c="2">
        <n x="7"/>
        <n x="30"/>
      </t>
    </mdx>
    <mdx n="4" f="m">
      <t c="2">
        <n x="7"/>
        <n x="31"/>
      </t>
    </mdx>
    <mdx n="4" f="m">
      <t c="2">
        <n x="7"/>
        <n x="32"/>
      </t>
    </mdx>
    <mdx n="4" f="m">
      <t c="2">
        <n x="7"/>
        <n x="33"/>
      </t>
    </mdx>
    <mdx n="4" f="m">
      <t c="2">
        <n x="7"/>
        <n x="34"/>
      </t>
    </mdx>
    <mdx n="4" f="m">
      <t c="2">
        <n x="8"/>
        <n x="29"/>
      </t>
    </mdx>
    <mdx n="4" f="m">
      <t c="2">
        <n x="8"/>
        <n x="30"/>
      </t>
    </mdx>
    <mdx n="4" f="m">
      <t c="2">
        <n x="8"/>
        <n x="31"/>
      </t>
    </mdx>
    <mdx n="4" f="m">
      <t c="2">
        <n x="8"/>
        <n x="32"/>
      </t>
    </mdx>
    <mdx n="4" f="m">
      <t c="2">
        <n x="8"/>
        <n x="33"/>
      </t>
    </mdx>
    <mdx n="4" f="m">
      <t c="2">
        <n x="8"/>
        <n x="34"/>
      </t>
    </mdx>
    <mdx n="4" f="m">
      <t c="2">
        <n x="9"/>
        <n x="29"/>
      </t>
    </mdx>
    <mdx n="4" f="m">
      <t c="2">
        <n x="9"/>
        <n x="30"/>
      </t>
    </mdx>
    <mdx n="4" f="m">
      <t c="2">
        <n x="9"/>
        <n x="31"/>
      </t>
    </mdx>
    <mdx n="4" f="m">
      <t c="2">
        <n x="9"/>
        <n x="32"/>
      </t>
    </mdx>
    <mdx n="4" f="m">
      <t c="2">
        <n x="9"/>
        <n x="33"/>
      </t>
    </mdx>
    <mdx n="4" f="m">
      <t c="2">
        <n x="9"/>
        <n x="34"/>
      </t>
    </mdx>
    <mdx n="4" f="m">
      <t c="2">
        <n x="10"/>
        <n x="29"/>
      </t>
    </mdx>
    <mdx n="4" f="m">
      <t c="2">
        <n x="10"/>
        <n x="30"/>
      </t>
    </mdx>
    <mdx n="4" f="m">
      <t c="2">
        <n x="10"/>
        <n x="31"/>
      </t>
    </mdx>
    <mdx n="4" f="m">
      <t c="2">
        <n x="10"/>
        <n x="32"/>
      </t>
    </mdx>
    <mdx n="4" f="m">
      <t c="2">
        <n x="10"/>
        <n x="33"/>
      </t>
    </mdx>
    <mdx n="4" f="m">
      <t c="2">
        <n x="10"/>
        <n x="34"/>
      </t>
    </mdx>
    <mdx n="4" f="m">
      <t c="2">
        <n x="11"/>
        <n x="29"/>
      </t>
    </mdx>
    <mdx n="4" f="m">
      <t c="2">
        <n x="11"/>
        <n x="30"/>
      </t>
    </mdx>
    <mdx n="4" f="m">
      <t c="2">
        <n x="11"/>
        <n x="31"/>
      </t>
    </mdx>
    <mdx n="4" f="m">
      <t c="2">
        <n x="11"/>
        <n x="32"/>
      </t>
    </mdx>
    <mdx n="4" f="m">
      <t c="2">
        <n x="11"/>
        <n x="33"/>
      </t>
    </mdx>
    <mdx n="4" f="m">
      <t c="2">
        <n x="11"/>
        <n x="34"/>
      </t>
    </mdx>
    <mdx n="4" f="m">
      <t c="2">
        <n x="12"/>
        <n x="29"/>
      </t>
    </mdx>
    <mdx n="4" f="m">
      <t c="2">
        <n x="12"/>
        <n x="30"/>
      </t>
    </mdx>
    <mdx n="4" f="m">
      <t c="2">
        <n x="12"/>
        <n x="31"/>
      </t>
    </mdx>
    <mdx n="4" f="m">
      <t c="2">
        <n x="12"/>
        <n x="32"/>
      </t>
    </mdx>
    <mdx n="4" f="m">
      <t c="2">
        <n x="12"/>
        <n x="33"/>
      </t>
    </mdx>
    <mdx n="4" f="m">
      <t c="2">
        <n x="12"/>
        <n x="34"/>
      </t>
    </mdx>
    <mdx n="4" f="m">
      <t c="2">
        <n x="13"/>
        <n x="29"/>
      </t>
    </mdx>
    <mdx n="4" f="m">
      <t c="2">
        <n x="13"/>
        <n x="30"/>
      </t>
    </mdx>
    <mdx n="4" f="m">
      <t c="2">
        <n x="13"/>
        <n x="31"/>
      </t>
    </mdx>
    <mdx n="4" f="m">
      <t c="2">
        <n x="13"/>
        <n x="32"/>
      </t>
    </mdx>
    <mdx n="4" f="m">
      <t c="2">
        <n x="13"/>
        <n x="33"/>
      </t>
    </mdx>
    <mdx n="4" f="m">
      <t c="2">
        <n x="13"/>
        <n x="34"/>
      </t>
    </mdx>
    <mdx n="4" f="m">
      <t c="2">
        <n x="14"/>
        <n x="29"/>
      </t>
    </mdx>
    <mdx n="4" f="m">
      <t c="2">
        <n x="14"/>
        <n x="30"/>
      </t>
    </mdx>
    <mdx n="4" f="m">
      <t c="2">
        <n x="14"/>
        <n x="31"/>
      </t>
    </mdx>
    <mdx n="4" f="m">
      <t c="2">
        <n x="14"/>
        <n x="32"/>
      </t>
    </mdx>
    <mdx n="4" f="m">
      <t c="2">
        <n x="14"/>
        <n x="33"/>
      </t>
    </mdx>
    <mdx n="4" f="m">
      <t c="2">
        <n x="14"/>
        <n x="34"/>
      </t>
    </mdx>
    <mdx n="4" f="m">
      <t c="2">
        <n x="1"/>
        <n x="29"/>
      </t>
    </mdx>
    <mdx n="4" f="m">
      <t c="2">
        <n x="1"/>
        <n x="30"/>
      </t>
    </mdx>
    <mdx n="4" f="m">
      <t c="2">
        <n x="1"/>
        <n x="31"/>
      </t>
    </mdx>
    <mdx n="4" f="m">
      <t c="2">
        <n x="1"/>
        <n x="32"/>
      </t>
    </mdx>
    <mdx n="4" f="m">
      <t c="2">
        <n x="1"/>
        <n x="33"/>
      </t>
    </mdx>
    <mdx n="4" f="m">
      <t c="2">
        <n x="1"/>
        <n x="34"/>
      </t>
    </mdx>
    <mdx n="4" f="m">
      <t c="2">
        <n x="15"/>
        <n x="29"/>
      </t>
    </mdx>
    <mdx n="4" f="m">
      <t c="2">
        <n x="15"/>
        <n x="30"/>
      </t>
    </mdx>
    <mdx n="4" f="m">
      <t c="2">
        <n x="15"/>
        <n x="31"/>
      </t>
    </mdx>
    <mdx n="4" f="m">
      <t c="2">
        <n x="15"/>
        <n x="32"/>
      </t>
    </mdx>
    <mdx n="4" f="m">
      <t c="2">
        <n x="15"/>
        <n x="33"/>
      </t>
    </mdx>
    <mdx n="4" f="m">
      <t c="2">
        <n x="15"/>
        <n x="34"/>
      </t>
    </mdx>
  </mdxMetadata>
  <valueMetadata count="28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</valueMetadata>
</metadata>
</file>

<file path=xl/sharedStrings.xml><?xml version="1.0" encoding="utf-8"?>
<sst xmlns="http://schemas.openxmlformats.org/spreadsheetml/2006/main" count="1389" uniqueCount="146">
  <si>
    <t>I 2012</t>
  </si>
  <si>
    <t>II 2012</t>
  </si>
  <si>
    <t>III 2012</t>
  </si>
  <si>
    <t>TRIMESTRE</t>
  </si>
  <si>
    <t>Totale</t>
  </si>
  <si>
    <t>Maschi</t>
  </si>
  <si>
    <t>Femmine</t>
  </si>
  <si>
    <t>CESSAZIONI</t>
  </si>
  <si>
    <t>CAUSA DELLA CESSAZIONE</t>
  </si>
  <si>
    <t>IV 2012</t>
  </si>
  <si>
    <t>Cessazione richiesta dal lavoratore</t>
  </si>
  <si>
    <t>Dimissioni(a)</t>
  </si>
  <si>
    <t>Pensionamento</t>
  </si>
  <si>
    <t>Cessazione promossa dal datore di lavoro</t>
  </si>
  <si>
    <t>Cessazione Attività</t>
  </si>
  <si>
    <t>Licenziamento (b)</t>
  </si>
  <si>
    <t>Altro (c)</t>
  </si>
  <si>
    <t>Cessazione al Termine</t>
  </si>
  <si>
    <t>Altre Cause (d)</t>
  </si>
  <si>
    <t>(a) Per Dimissioni si intende: Dimissioni giusta causa; Dimissioni; Dimissioni durante il periodo di prova; Dimissioni per giusta causa o giustificato motivo durante il periodo di formazione; recesso con preavviso al termine del periodo formativo</t>
  </si>
  <si>
    <t>(b) Per Licenziamento si intende: Licenziamento per giustificato motivo oggettivo; Licenziamento per giustificato motivo soggettivo; Licenziamento collettivo; Licenziamento giusta causa; Licenziamento per giusta causa durante il periodo di formazione; Licenziamento per giustificato motivo durante il periodo di formazione</t>
  </si>
  <si>
    <t>(c) Per Altro si intende: Decadenza dal servizio; Mancato superamento del periodo di prova</t>
  </si>
  <si>
    <t>(d) Per Altre cause si intende: Altro; Decesso; Modifica del termine inizialmente fissato; Risoluzione consensuale</t>
  </si>
  <si>
    <t>I 2013</t>
  </si>
  <si>
    <t>II 2013</t>
  </si>
  <si>
    <t>III 2013</t>
  </si>
  <si>
    <t>IV 2013</t>
  </si>
  <si>
    <t>I 2014</t>
  </si>
  <si>
    <t>RIPARTIZIONE GEOGRAFICA</t>
  </si>
  <si>
    <t>Nord</t>
  </si>
  <si>
    <t>Centro</t>
  </si>
  <si>
    <t>Mezzogiorno</t>
  </si>
  <si>
    <t>N.D. (b)</t>
  </si>
  <si>
    <t>Maschi e Femmine</t>
  </si>
  <si>
    <t>(a) Si intende la ripartizione geografica della sede in cui si svolge l’attività lavorativa.</t>
  </si>
  <si>
    <t>SETTORE DI ATTIVITA'</t>
  </si>
  <si>
    <t>Agricoltura</t>
  </si>
  <si>
    <t>Industria</t>
  </si>
  <si>
    <t>Industria in senso stretto</t>
  </si>
  <si>
    <t>Costruzioni</t>
  </si>
  <si>
    <t>Servizi</t>
  </si>
  <si>
    <t>TIPOLOGIA DI CONTRATTO</t>
  </si>
  <si>
    <t>Tempo Indeterminato</t>
  </si>
  <si>
    <t>Tempo Determinato</t>
  </si>
  <si>
    <t>Apprendistato</t>
  </si>
  <si>
    <t>Contratti di Collaborazione</t>
  </si>
  <si>
    <t>Altro (a)</t>
  </si>
  <si>
    <t>(a) La tipologia contrattuale “altro” include: contratto di formazione lavoro (solo P.A.); contratti di inserimento lavorativo; contratto di agenzia a tempo determinato e indeterminato; contratto intermittente a tempo determinato e indeterminato; lavoro autonomo nello spettacolo; lavoro interinale (solo P.A.)</t>
  </si>
  <si>
    <t>CLASSE D'ETA'</t>
  </si>
  <si>
    <t>Rapporti di lavoro</t>
  </si>
  <si>
    <t>Lavoratori</t>
  </si>
  <si>
    <t>Numero medio attivazioni 
per lavoratore (A/B)</t>
  </si>
  <si>
    <t>(A)</t>
  </si>
  <si>
    <t>(B)</t>
  </si>
  <si>
    <t>Fino a 24</t>
  </si>
  <si>
    <t>Da 25 a 34</t>
  </si>
  <si>
    <t>Da 35 a 44</t>
  </si>
  <si>
    <t>Da 45 a 54</t>
  </si>
  <si>
    <t>Da 55 a 64</t>
  </si>
  <si>
    <t>Oltre 65</t>
  </si>
  <si>
    <t xml:space="preserve">(a) In questa elaborazione sono conteggiati una sola volta i lavoratori coinvolti da più di una attivazione nel corso del periodo considerato. </t>
  </si>
  <si>
    <t>DURATA EFFETTIVA DEL RAPPORTO DI LAVORO</t>
  </si>
  <si>
    <t>fino ad 1 mese</t>
  </si>
  <si>
    <t>1 giorno</t>
  </si>
  <si>
    <t>2-3 giorni</t>
  </si>
  <si>
    <t>4-30 giorni</t>
  </si>
  <si>
    <t>2-3 mesi</t>
  </si>
  <si>
    <t>4-12 mesi</t>
  </si>
  <si>
    <t>oltre un anno</t>
  </si>
  <si>
    <t>2 giorno</t>
  </si>
  <si>
    <t>Numero medio cessazioni 
per lavoratore (A/B)</t>
  </si>
  <si>
    <t>(a) In questa elaborazione sono conteggiati una sola volta i lavoratori coinvolti da più di una cessazione nel corso del periodo considerato.</t>
  </si>
  <si>
    <t>REGIONE (b)</t>
  </si>
  <si>
    <t>Totale 2012</t>
  </si>
  <si>
    <t>Totale 2013</t>
  </si>
  <si>
    <t>Totale 2014</t>
  </si>
  <si>
    <t>Totale Complessivo</t>
  </si>
  <si>
    <t>Rapporti di lavoro attivati</t>
  </si>
  <si>
    <t>Numero medio attivazioni per lavoratore</t>
  </si>
  <si>
    <t xml:space="preserve">(B)  </t>
  </si>
  <si>
    <t>(A/B)</t>
  </si>
  <si>
    <t>Piemonte</t>
  </si>
  <si>
    <t xml:space="preserve">Valle d’Aosta/Vallée d’Aoste </t>
  </si>
  <si>
    <t>Lombardia</t>
  </si>
  <si>
    <t>Bolzano/Bolzen</t>
  </si>
  <si>
    <t>Trento</t>
  </si>
  <si>
    <t>Veneto</t>
  </si>
  <si>
    <t>Friuli Venezia Giulia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</si>
  <si>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</si>
  <si>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</si>
  <si>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</si>
  <si>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</si>
  <si>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</si>
  <si>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</si>
  <si>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</si>
  <si>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</si>
  <si>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</si>
  <si>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</si>
  <si>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</si>
  <si>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</si>
  <si>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</si>
  <si>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</si>
  <si>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N.D. (c )</t>
  </si>
  <si>
    <t>Totale (d)</t>
  </si>
  <si>
    <t>(b) Si intende la regione della sede in cui si svolge l’attività lavorativa.</t>
  </si>
  <si>
    <t>Rapporti di lavoro cessati</t>
  </si>
  <si>
    <t>Numero medio cessazioni per lavoratore</t>
  </si>
  <si>
    <t>(a) In ciascun Trimestre i lavoratori interessati da più di una attivazione sono considerati una sola volta.</t>
  </si>
  <si>
    <t>(d) Potendo un lavoratore svolgere più rapporti di lavoro in diverse regioni nell’arco dello stesso Trimestre, il dato a livello nazionale può non corrispondere alla somma dei lavoratori di ciascuna regione.</t>
  </si>
  <si>
    <t>(a) In ciascun Trimestre i lavoratori interessati da più di una cessazione sono considerati una sola volta.</t>
  </si>
  <si>
    <t>II 2014</t>
  </si>
  <si>
    <t>III 2014</t>
  </si>
  <si>
    <t>(c) Comprende i rapporti di lavoro la cui sede è situata al di fuori del territorio italiano, in Comuni di recente istituzione o non è specificata.</t>
  </si>
  <si>
    <t>(b) Comprende i rapporti di lavoro la cui sede è situata al di fuori del territorio italiano, in Comuni di recente istituzione o non è specificata.</t>
  </si>
  <si>
    <t>IV 2014</t>
  </si>
  <si>
    <t>I 2015</t>
  </si>
  <si>
    <t>Totale 2015</t>
  </si>
  <si>
    <t>Tavola 1 - Rapporti di lavoro attivati per ripartizione geografica (a) e genere dei lavoratori interessati. I Trimestre 2012-II Trimestre 2015 (valori assoluti)</t>
  </si>
  <si>
    <t>Tavola 2 - Rapporti di lavoro attivati per per genere dei lavoratori interessati e settore di attività economica. I Trimestre 2012-II Trimestre 2015 (valori assoluti)</t>
  </si>
  <si>
    <t>Tavola 3 -  Rapporti di lavoro attivati per genere dei lavoratori interessati e tipologia di contratto. I Trimestre 2012-II Trimestre 2015 (valori assoluti)</t>
  </si>
  <si>
    <t>Tavola 4 - Rapporti di lavoro attivati, lavoratori interessati da almeno un’attivazione (a), numero medio di attivazioni per lavoratore per classe di età e sesso dei lavoratori. I Trimestre 2012-II Trimestre 2015 (valori assoluti)</t>
  </si>
  <si>
    <t>Tavola 5 - Rapporti di lavoro cessati per ripartizione geografica (a) e genere dei lavoratori interessati. I Trimestre 2012-II Trimestre 2015 (valori assoluti)</t>
  </si>
  <si>
    <t>Tavola 6 - Rapporti di lavoro cessati per per genere dei lavoratori interessati e settore di attività economica. I Trimestre 2012-II Trimestre 2015 (valori assoluti)</t>
  </si>
  <si>
    <t>Tavola 7 - Rapporti di lavoro cessati per genere dei lavoratori interessati e tipologia di contratto. I Trimestre 2012-II Trimestre 2015 (valori assoluti)</t>
  </si>
  <si>
    <t>Tavola 8 - Rapporti di lavoro cessati per durata effettiva del rapporto di lavoro e genere dei lavoratori interessati. I Trimestre 2012-II Trimestre 2015 (valori assoluti)</t>
  </si>
  <si>
    <t>Tavola 9 - Rapporti di lavoro cessati per genere dei lavoratori interessati e causa della cessazione. I Trimestre 2012-II Trimestre 2015 (valori assoluti)</t>
  </si>
  <si>
    <t>Tavola 10 - Rapporti di lavoro cessati, lavoratori interessati da almeno una cessazione (a), numero medio di cessazioni per lavoratore per classe di età e genere dei lavoratori interessati. I Trimestre 2012-II Trimestre 2015 (valori assoluti)</t>
  </si>
  <si>
    <t>Tavola 11 - Rapporti di lavoro attivati, lavoratori interessati da almeno un’attivazione(a) e numero medio di attivazioni per lavoratore per regione della sede di lavoro. I Trimestre 2012-II Trimestre 2015 (valori assoluti)</t>
  </si>
  <si>
    <t>Tavola 12 - Rapporti di lavoro cessati, lavoratori interessati da almeno una cessazione (a) e numero medio di cessazioni per lavoratore per regione della sede di lavoro. I Trimestre 2012-II Trimestre 2015 (valori assoluti)</t>
  </si>
  <si>
    <t>II 2015</t>
  </si>
  <si>
    <t>M</t>
  </si>
  <si>
    <t>F</t>
  </si>
  <si>
    <t>T</t>
  </si>
  <si>
    <t>ATTIVATI</t>
  </si>
  <si>
    <t>CESSATI</t>
  </si>
  <si>
    <t>SALDO</t>
  </si>
  <si>
    <t>cessazioni tot</t>
  </si>
  <si>
    <t>saldo tot</t>
  </si>
  <si>
    <t>attivazioni tot</t>
  </si>
  <si>
    <t>cessazioni uomini</t>
  </si>
  <si>
    <t>attivazioni uomini</t>
  </si>
  <si>
    <t>saldo uomini</t>
  </si>
  <si>
    <t>cessazioni donne</t>
  </si>
  <si>
    <t>attivazioni donne</t>
  </si>
  <si>
    <t>saldo donne</t>
  </si>
  <si>
    <t>Reforming.it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</si>
</sst>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10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i/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 Narrow"/>
      <family val="2"/>
    </font>
    <font>
      <sz val="9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rgb="FF000000"/>
      <name val="Arial Narrow"/>
      <family val="2"/>
    </font>
    <font>
      <sz val="11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8"/>
      <color indexed="8"/>
      <name val="Arial Narrow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6" fillId="0" borderId="0"/>
  </cellStyleXfs>
  <cellXfs count="172">
    <xf numFmtId="0" fontId="0" fillId="0" borderId="0" xfId="0"/>
    <xf numFmtId="0" fontId="0" fillId="2" borderId="0" xfId="0" applyFill="1"/>
    <xf numFmtId="0" fontId="1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0" fontId="5" fillId="0" borderId="0" xfId="0" applyFont="1" applyAlignment="1">
      <alignment horizontal="left" indent="3"/>
    </xf>
    <xf numFmtId="0" fontId="1" fillId="0" borderId="1" xfId="0" applyFont="1" applyBorder="1" applyAlignment="1">
      <alignment horizontal="left" indent="1"/>
    </xf>
    <xf numFmtId="0" fontId="5" fillId="0" borderId="0" xfId="0" applyFont="1" applyBorder="1" applyAlignment="1">
      <alignment horizontal="left" indent="3"/>
    </xf>
    <xf numFmtId="0" fontId="1" fillId="0" borderId="0" xfId="0" applyFont="1" applyBorder="1" applyAlignment="1">
      <alignment horizontal="left" indent="1"/>
    </xf>
    <xf numFmtId="0" fontId="6" fillId="0" borderId="3" xfId="0" applyFont="1" applyBorder="1" applyAlignment="1">
      <alignment horizontal="left" indent="1"/>
    </xf>
    <xf numFmtId="0" fontId="10" fillId="2" borderId="0" xfId="0" applyFont="1" applyFill="1"/>
    <xf numFmtId="164" fontId="1" fillId="0" borderId="0" xfId="1" applyNumberFormat="1" applyFont="1"/>
    <xf numFmtId="164" fontId="1" fillId="0" borderId="1" xfId="1" applyNumberFormat="1" applyFont="1" applyBorder="1"/>
    <xf numFmtId="164" fontId="1" fillId="0" borderId="0" xfId="1" applyNumberFormat="1" applyFont="1" applyBorder="1"/>
    <xf numFmtId="164" fontId="6" fillId="0" borderId="3" xfId="1" applyNumberFormat="1" applyFont="1" applyBorder="1"/>
    <xf numFmtId="164" fontId="6" fillId="0" borderId="0" xfId="1" applyNumberFormat="1" applyFont="1"/>
    <xf numFmtId="0" fontId="7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indent="1"/>
    </xf>
    <xf numFmtId="164" fontId="1" fillId="2" borderId="0" xfId="1" applyNumberFormat="1" applyFont="1" applyFill="1"/>
    <xf numFmtId="164" fontId="1" fillId="2" borderId="0" xfId="1" applyNumberFormat="1" applyFont="1" applyFill="1" applyBorder="1"/>
    <xf numFmtId="0" fontId="1" fillId="2" borderId="3" xfId="0" applyFont="1" applyFill="1" applyBorder="1" applyAlignment="1">
      <alignment horizontal="left" indent="1"/>
    </xf>
    <xf numFmtId="164" fontId="1" fillId="2" borderId="3" xfId="1" applyNumberFormat="1" applyFont="1" applyFill="1" applyBorder="1"/>
    <xf numFmtId="0" fontId="2" fillId="2" borderId="0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164" fontId="5" fillId="2" borderId="0" xfId="1" applyNumberFormat="1" applyFont="1" applyFill="1"/>
    <xf numFmtId="0" fontId="6" fillId="2" borderId="0" xfId="0" applyFont="1" applyFill="1" applyBorder="1" applyAlignment="1">
      <alignment horizontal="center"/>
    </xf>
    <xf numFmtId="164" fontId="5" fillId="2" borderId="0" xfId="1" applyNumberFormat="1" applyFont="1" applyFill="1" applyBorder="1"/>
    <xf numFmtId="0" fontId="0" fillId="2" borderId="3" xfId="0" applyFill="1" applyBorder="1"/>
    <xf numFmtId="0" fontId="4" fillId="2" borderId="2" xfId="0" applyFont="1" applyFill="1" applyBorder="1" applyAlignment="1">
      <alignment horizontal="center" wrapText="1"/>
    </xf>
    <xf numFmtId="0" fontId="1" fillId="0" borderId="3" xfId="0" applyFont="1" applyBorder="1"/>
    <xf numFmtId="0" fontId="8" fillId="2" borderId="0" xfId="0" applyFont="1" applyFill="1" applyAlignment="1">
      <alignment vertical="top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2"/>
    </xf>
    <xf numFmtId="43" fontId="1" fillId="0" borderId="0" xfId="1" applyFont="1"/>
    <xf numFmtId="0" fontId="6" fillId="0" borderId="0" xfId="0" applyFont="1" applyAlignment="1">
      <alignment horizontal="left" indent="2"/>
    </xf>
    <xf numFmtId="43" fontId="6" fillId="0" borderId="0" xfId="1" applyFont="1"/>
    <xf numFmtId="0" fontId="1" fillId="0" borderId="1" xfId="0" applyFont="1" applyBorder="1" applyAlignment="1">
      <alignment horizontal="left" indent="2"/>
    </xf>
    <xf numFmtId="43" fontId="1" fillId="0" borderId="1" xfId="1" applyFont="1" applyBorder="1"/>
    <xf numFmtId="0" fontId="1" fillId="0" borderId="0" xfId="0" applyFont="1" applyBorder="1" applyAlignment="1">
      <alignment horizontal="left" indent="2"/>
    </xf>
    <xf numFmtId="43" fontId="1" fillId="0" borderId="0" xfId="1" applyFont="1" applyBorder="1"/>
    <xf numFmtId="0" fontId="6" fillId="0" borderId="3" xfId="0" applyFont="1" applyBorder="1" applyAlignment="1">
      <alignment horizontal="left" indent="2"/>
    </xf>
    <xf numFmtId="43" fontId="6" fillId="0" borderId="3" xfId="1" applyFont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164" fontId="5" fillId="0" borderId="0" xfId="1" applyNumberFormat="1" applyFont="1" applyBorder="1"/>
    <xf numFmtId="164" fontId="5" fillId="0" borderId="0" xfId="1" applyNumberFormat="1" applyFont="1"/>
    <xf numFmtId="0" fontId="9" fillId="2" borderId="3" xfId="0" applyFont="1" applyFill="1" applyBorder="1" applyAlignment="1">
      <alignment vertical="top" wrapText="1"/>
    </xf>
    <xf numFmtId="43" fontId="1" fillId="0" borderId="1" xfId="1" applyNumberFormat="1" applyFont="1" applyBorder="1"/>
    <xf numFmtId="43" fontId="1" fillId="0" borderId="0" xfId="1" applyNumberFormat="1" applyFont="1" applyBorder="1"/>
    <xf numFmtId="43" fontId="6" fillId="0" borderId="3" xfId="1" applyNumberFormat="1" applyFont="1" applyBorder="1"/>
    <xf numFmtId="43" fontId="1" fillId="0" borderId="0" xfId="1" applyNumberFormat="1" applyFont="1"/>
    <xf numFmtId="43" fontId="6" fillId="0" borderId="0" xfId="1" applyNumberFormat="1" applyFont="1"/>
    <xf numFmtId="0" fontId="15" fillId="2" borderId="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164" fontId="1" fillId="0" borderId="6" xfId="1" applyNumberFormat="1" applyFont="1" applyBorder="1"/>
    <xf numFmtId="43" fontId="1" fillId="0" borderId="7" xfId="1" applyNumberFormat="1" applyFont="1" applyBorder="1"/>
    <xf numFmtId="43" fontId="1" fillId="0" borderId="7" xfId="1" applyFont="1" applyBorder="1"/>
    <xf numFmtId="0" fontId="14" fillId="2" borderId="2" xfId="0" applyFont="1" applyFill="1" applyBorder="1" applyAlignment="1">
      <alignment horizontal="left"/>
    </xf>
    <xf numFmtId="164" fontId="6" fillId="0" borderId="4" xfId="1" applyNumberFormat="1" applyFont="1" applyBorder="1"/>
    <xf numFmtId="164" fontId="6" fillId="0" borderId="2" xfId="1" applyNumberFormat="1" applyFont="1" applyBorder="1"/>
    <xf numFmtId="43" fontId="6" fillId="0" borderId="5" xfId="1" applyNumberFormat="1" applyFont="1" applyBorder="1"/>
    <xf numFmtId="43" fontId="6" fillId="0" borderId="5" xfId="1" applyFont="1" applyBorder="1"/>
    <xf numFmtId="43" fontId="6" fillId="0" borderId="2" xfId="1" applyFont="1" applyBorder="1"/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43" fontId="6" fillId="0" borderId="2" xfId="1" applyNumberFormat="1" applyFont="1" applyBorder="1"/>
    <xf numFmtId="0" fontId="1" fillId="2" borderId="0" xfId="0" applyFont="1" applyFill="1" applyAlignment="1">
      <alignment horizontal="left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/>
    <xf numFmtId="0" fontId="12" fillId="2" borderId="2" xfId="0" applyFont="1" applyFill="1" applyBorder="1" applyAlignment="1">
      <alignment vertical="center"/>
    </xf>
    <xf numFmtId="165" fontId="0" fillId="2" borderId="0" xfId="0" applyNumberFormat="1" applyFill="1"/>
    <xf numFmtId="0" fontId="20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vertical="top" wrapText="1"/>
    </xf>
    <xf numFmtId="0" fontId="1" fillId="2" borderId="0" xfId="0" applyFont="1" applyFill="1" applyBorder="1" applyAlignment="1"/>
    <xf numFmtId="0" fontId="7" fillId="2" borderId="0" xfId="0" applyFont="1" applyFill="1" applyBorder="1" applyAlignment="1"/>
    <xf numFmtId="0" fontId="9" fillId="2" borderId="0" xfId="0" applyFont="1" applyFill="1" applyBorder="1" applyAlignment="1">
      <alignment horizontal="left" vertical="top" wrapText="1"/>
    </xf>
    <xf numFmtId="0" fontId="1" fillId="2" borderId="0" xfId="0" applyFont="1" applyFill="1" applyAlignment="1"/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indent="2"/>
    </xf>
    <xf numFmtId="164" fontId="6" fillId="0" borderId="3" xfId="1" applyNumberFormat="1" applyFont="1" applyFill="1" applyBorder="1"/>
    <xf numFmtId="43" fontId="6" fillId="0" borderId="3" xfId="1" applyFont="1" applyFill="1" applyBorder="1"/>
    <xf numFmtId="0" fontId="10" fillId="0" borderId="0" xfId="0" applyFont="1" applyFill="1"/>
    <xf numFmtId="0" fontId="0" fillId="0" borderId="0" xfId="0" applyFill="1"/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64" fontId="1" fillId="2" borderId="0" xfId="1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0" xfId="0" applyAlignment="1"/>
    <xf numFmtId="0" fontId="2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7" fillId="3" borderId="0" xfId="2" applyFont="1" applyFill="1" applyBorder="1" applyAlignment="1" applyProtection="1">
      <alignment wrapText="1"/>
    </xf>
    <xf numFmtId="0" fontId="8" fillId="2" borderId="0" xfId="0" applyFont="1" applyFill="1" applyAlignment="1">
      <alignment horizontal="left" vertical="top" wrapText="1"/>
    </xf>
    <xf numFmtId="0" fontId="7" fillId="2" borderId="1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1" fillId="2" borderId="0" xfId="0" applyFont="1" applyFill="1"/>
  </cellXfs>
  <cellStyles count="3">
    <cellStyle name="Migliaia" xfId="1" builtinId="3"/>
    <cellStyle name="Normale" xfId="0" builtinId="0"/>
    <cellStyle name="Normale_Foglio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98765735019666"/>
          <c:y val="0.14672871108272537"/>
          <c:w val="0.8592380272579242"/>
          <c:h val="0.76678279221880197"/>
        </c:manualLayout>
      </c:layout>
      <c:lineChart>
        <c:grouping val="standard"/>
        <c:varyColors val="0"/>
        <c:ser>
          <c:idx val="2"/>
          <c:order val="0"/>
          <c:tx>
            <c:strRef>
              <c:f>SALDO!$G$4</c:f>
              <c:strCache>
                <c:ptCount val="1"/>
                <c:pt idx="0">
                  <c:v>attivazioni tot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SALDO!$D$5:$D$18</c:f>
              <c:strCache>
                <c:ptCount val="14"/>
                <c:pt idx="0">
                  <c:v>I 2012</c:v>
                </c:pt>
                <c:pt idx="1">
                  <c:v>II 2012</c:v>
                </c:pt>
                <c:pt idx="2">
                  <c:v>III 2012</c:v>
                </c:pt>
                <c:pt idx="3">
                  <c:v>IV 2012</c:v>
                </c:pt>
                <c:pt idx="4">
                  <c:v>I 2013</c:v>
                </c:pt>
                <c:pt idx="5">
                  <c:v>II 2013</c:v>
                </c:pt>
                <c:pt idx="6">
                  <c:v>III 2013</c:v>
                </c:pt>
                <c:pt idx="7">
                  <c:v>IV 2013</c:v>
                </c:pt>
                <c:pt idx="8">
                  <c:v>I 2014</c:v>
                </c:pt>
                <c:pt idx="9">
                  <c:v>II 2014</c:v>
                </c:pt>
                <c:pt idx="10">
                  <c:v>III 2014</c:v>
                </c:pt>
                <c:pt idx="11">
                  <c:v>IV 2014</c:v>
                </c:pt>
                <c:pt idx="12">
                  <c:v>I 2015</c:v>
                </c:pt>
                <c:pt idx="13">
                  <c:v>II 2015</c:v>
                </c:pt>
              </c:strCache>
            </c:strRef>
          </c:cat>
          <c:val>
            <c:numRef>
              <c:f>SALDO!$G$5:$G$18</c:f>
              <c:numCache>
                <c:formatCode>_-* #,##0_-;\-* #,##0_-;_-* "-"??_-;_-@_-</c:formatCode>
                <c:ptCount val="14"/>
                <c:pt idx="0">
                  <c:v>521657</c:v>
                </c:pt>
                <c:pt idx="1">
                  <c:v>436288</c:v>
                </c:pt>
                <c:pt idx="2">
                  <c:v>440935</c:v>
                </c:pt>
                <c:pt idx="3">
                  <c:v>408269</c:v>
                </c:pt>
                <c:pt idx="4">
                  <c:v>462113</c:v>
                </c:pt>
                <c:pt idx="5">
                  <c:v>400368</c:v>
                </c:pt>
                <c:pt idx="6">
                  <c:v>376949</c:v>
                </c:pt>
                <c:pt idx="7">
                  <c:v>374141</c:v>
                </c:pt>
                <c:pt idx="8">
                  <c:v>444980</c:v>
                </c:pt>
                <c:pt idx="9">
                  <c:v>408792</c:v>
                </c:pt>
                <c:pt idx="10">
                  <c:v>406399</c:v>
                </c:pt>
                <c:pt idx="11">
                  <c:v>366399</c:v>
                </c:pt>
                <c:pt idx="12">
                  <c:v>554324</c:v>
                </c:pt>
                <c:pt idx="13">
                  <c:v>550115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SALDO!$J$4</c:f>
              <c:strCache>
                <c:ptCount val="1"/>
                <c:pt idx="0">
                  <c:v>cessazioni tot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SALDO!$D$5:$D$18</c:f>
              <c:strCache>
                <c:ptCount val="14"/>
                <c:pt idx="0">
                  <c:v>I 2012</c:v>
                </c:pt>
                <c:pt idx="1">
                  <c:v>II 2012</c:v>
                </c:pt>
                <c:pt idx="2">
                  <c:v>III 2012</c:v>
                </c:pt>
                <c:pt idx="3">
                  <c:v>IV 2012</c:v>
                </c:pt>
                <c:pt idx="4">
                  <c:v>I 2013</c:v>
                </c:pt>
                <c:pt idx="5">
                  <c:v>II 2013</c:v>
                </c:pt>
                <c:pt idx="6">
                  <c:v>III 2013</c:v>
                </c:pt>
                <c:pt idx="7">
                  <c:v>IV 2013</c:v>
                </c:pt>
                <c:pt idx="8">
                  <c:v>I 2014</c:v>
                </c:pt>
                <c:pt idx="9">
                  <c:v>II 2014</c:v>
                </c:pt>
                <c:pt idx="10">
                  <c:v>III 2014</c:v>
                </c:pt>
                <c:pt idx="11">
                  <c:v>IV 2014</c:v>
                </c:pt>
                <c:pt idx="12">
                  <c:v>I 2015</c:v>
                </c:pt>
                <c:pt idx="13">
                  <c:v>II 2015</c:v>
                </c:pt>
              </c:strCache>
            </c:strRef>
          </c:cat>
          <c:val>
            <c:numRef>
              <c:f>SALDO!$J$5:$J$18</c:f>
              <c:numCache>
                <c:formatCode>_-* #,##0_-;\-* #,##0_-;_-* "-"??_-;_-@_-</c:formatCode>
                <c:ptCount val="14"/>
                <c:pt idx="0">
                  <c:v>519810</c:v>
                </c:pt>
                <c:pt idx="1">
                  <c:v>505370</c:v>
                </c:pt>
                <c:pt idx="2">
                  <c:v>519525</c:v>
                </c:pt>
                <c:pt idx="3">
                  <c:v>649967</c:v>
                </c:pt>
                <c:pt idx="4">
                  <c:v>489821</c:v>
                </c:pt>
                <c:pt idx="5">
                  <c:v>499306</c:v>
                </c:pt>
                <c:pt idx="6">
                  <c:v>487367</c:v>
                </c:pt>
                <c:pt idx="7">
                  <c:v>567151</c:v>
                </c:pt>
                <c:pt idx="8">
                  <c:v>484613</c:v>
                </c:pt>
                <c:pt idx="9">
                  <c:v>466067</c:v>
                </c:pt>
                <c:pt idx="10">
                  <c:v>487649</c:v>
                </c:pt>
                <c:pt idx="11">
                  <c:v>589805</c:v>
                </c:pt>
                <c:pt idx="12">
                  <c:v>477401</c:v>
                </c:pt>
                <c:pt idx="13">
                  <c:v>518279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SALDO!$M$4</c:f>
              <c:strCache>
                <c:ptCount val="1"/>
                <c:pt idx="0">
                  <c:v>saldo tot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SALDO!$D$5:$D$18</c:f>
              <c:strCache>
                <c:ptCount val="14"/>
                <c:pt idx="0">
                  <c:v>I 2012</c:v>
                </c:pt>
                <c:pt idx="1">
                  <c:v>II 2012</c:v>
                </c:pt>
                <c:pt idx="2">
                  <c:v>III 2012</c:v>
                </c:pt>
                <c:pt idx="3">
                  <c:v>IV 2012</c:v>
                </c:pt>
                <c:pt idx="4">
                  <c:v>I 2013</c:v>
                </c:pt>
                <c:pt idx="5">
                  <c:v>II 2013</c:v>
                </c:pt>
                <c:pt idx="6">
                  <c:v>III 2013</c:v>
                </c:pt>
                <c:pt idx="7">
                  <c:v>IV 2013</c:v>
                </c:pt>
                <c:pt idx="8">
                  <c:v>I 2014</c:v>
                </c:pt>
                <c:pt idx="9">
                  <c:v>II 2014</c:v>
                </c:pt>
                <c:pt idx="10">
                  <c:v>III 2014</c:v>
                </c:pt>
                <c:pt idx="11">
                  <c:v>IV 2014</c:v>
                </c:pt>
                <c:pt idx="12">
                  <c:v>I 2015</c:v>
                </c:pt>
                <c:pt idx="13">
                  <c:v>II 2015</c:v>
                </c:pt>
              </c:strCache>
            </c:strRef>
          </c:cat>
          <c:val>
            <c:numRef>
              <c:f>SALDO!$M$5:$M$18</c:f>
              <c:numCache>
                <c:formatCode>_-* #,##0_-;\-* #,##0_-;_-* "-"??_-;_-@_-</c:formatCode>
                <c:ptCount val="14"/>
                <c:pt idx="0">
                  <c:v>1847</c:v>
                </c:pt>
                <c:pt idx="1">
                  <c:v>-69082</c:v>
                </c:pt>
                <c:pt idx="2">
                  <c:v>-78590</c:v>
                </c:pt>
                <c:pt idx="3">
                  <c:v>-241698</c:v>
                </c:pt>
                <c:pt idx="4">
                  <c:v>-27708</c:v>
                </c:pt>
                <c:pt idx="5">
                  <c:v>-98938</c:v>
                </c:pt>
                <c:pt idx="6">
                  <c:v>-110418</c:v>
                </c:pt>
                <c:pt idx="7">
                  <c:v>-193010</c:v>
                </c:pt>
                <c:pt idx="8">
                  <c:v>-39633</c:v>
                </c:pt>
                <c:pt idx="9">
                  <c:v>-57275</c:v>
                </c:pt>
                <c:pt idx="10">
                  <c:v>-81250</c:v>
                </c:pt>
                <c:pt idx="11">
                  <c:v>-223406</c:v>
                </c:pt>
                <c:pt idx="12">
                  <c:v>76923</c:v>
                </c:pt>
                <c:pt idx="13">
                  <c:v>31836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11360"/>
        <c:axId val="98912896"/>
      </c:lineChart>
      <c:catAx>
        <c:axId val="98911360"/>
        <c:scaling>
          <c:orientation val="minMax"/>
        </c:scaling>
        <c:delete val="0"/>
        <c:axPos val="b"/>
        <c:majorGridlines>
          <c:spPr>
            <a:ln>
              <a:prstDash val="sysDot"/>
            </a:ln>
          </c:spPr>
        </c:majorGridlines>
        <c:majorTickMark val="none"/>
        <c:minorTickMark val="none"/>
        <c:tickLblPos val="high"/>
        <c:spPr>
          <a:ln w="1905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98912896"/>
        <c:crosses val="autoZero"/>
        <c:auto val="1"/>
        <c:lblAlgn val="ctr"/>
        <c:lblOffset val="100"/>
        <c:noMultiLvlLbl val="0"/>
      </c:catAx>
      <c:valAx>
        <c:axId val="9891289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b="0"/>
            </a:pPr>
            <a:endParaRPr lang="it-IT"/>
          </a:p>
        </c:txPr>
        <c:crossAx val="98911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56575268516967"/>
          <c:y val="0.9370613430815018"/>
          <c:w val="0.85754889149494606"/>
          <c:h val="6.1349369483839775E-2"/>
        </c:manualLayout>
      </c:layout>
      <c:overlay val="1"/>
      <c:txPr>
        <a:bodyPr/>
        <a:lstStyle/>
        <a:p>
          <a:pPr>
            <a:defRPr b="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1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98765735019666"/>
          <c:y val="0.14672871108272537"/>
          <c:w val="0.8592380272579242"/>
          <c:h val="0.76678279221880197"/>
        </c:manualLayout>
      </c:layout>
      <c:lineChart>
        <c:grouping val="standard"/>
        <c:varyColors val="0"/>
        <c:ser>
          <c:idx val="2"/>
          <c:order val="0"/>
          <c:tx>
            <c:strRef>
              <c:f>SALDO!$E$4</c:f>
              <c:strCache>
                <c:ptCount val="1"/>
                <c:pt idx="0">
                  <c:v>attivazioni uomini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SALDO!$D$5:$D$18</c:f>
              <c:strCache>
                <c:ptCount val="14"/>
                <c:pt idx="0">
                  <c:v>I 2012</c:v>
                </c:pt>
                <c:pt idx="1">
                  <c:v>II 2012</c:v>
                </c:pt>
                <c:pt idx="2">
                  <c:v>III 2012</c:v>
                </c:pt>
                <c:pt idx="3">
                  <c:v>IV 2012</c:v>
                </c:pt>
                <c:pt idx="4">
                  <c:v>I 2013</c:v>
                </c:pt>
                <c:pt idx="5">
                  <c:v>II 2013</c:v>
                </c:pt>
                <c:pt idx="6">
                  <c:v>III 2013</c:v>
                </c:pt>
                <c:pt idx="7">
                  <c:v>IV 2013</c:v>
                </c:pt>
                <c:pt idx="8">
                  <c:v>I 2014</c:v>
                </c:pt>
                <c:pt idx="9">
                  <c:v>II 2014</c:v>
                </c:pt>
                <c:pt idx="10">
                  <c:v>III 2014</c:v>
                </c:pt>
                <c:pt idx="11">
                  <c:v>IV 2014</c:v>
                </c:pt>
                <c:pt idx="12">
                  <c:v>I 2015</c:v>
                </c:pt>
                <c:pt idx="13">
                  <c:v>II 2015</c:v>
                </c:pt>
              </c:strCache>
            </c:strRef>
          </c:cat>
          <c:val>
            <c:numRef>
              <c:f>SALDO!$E$5:$E$18</c:f>
              <c:numCache>
                <c:formatCode>_-* #,##0_-;\-* #,##0_-;_-* "-"??_-;_-@_-</c:formatCode>
                <c:ptCount val="14"/>
                <c:pt idx="0">
                  <c:v>278811</c:v>
                </c:pt>
                <c:pt idx="1">
                  <c:v>244580</c:v>
                </c:pt>
                <c:pt idx="2">
                  <c:v>218639</c:v>
                </c:pt>
                <c:pt idx="3">
                  <c:v>207638</c:v>
                </c:pt>
                <c:pt idx="4">
                  <c:v>247184</c:v>
                </c:pt>
                <c:pt idx="5">
                  <c:v>223309</c:v>
                </c:pt>
                <c:pt idx="6">
                  <c:v>192339</c:v>
                </c:pt>
                <c:pt idx="7">
                  <c:v>195166</c:v>
                </c:pt>
                <c:pt idx="8">
                  <c:v>237509</c:v>
                </c:pt>
                <c:pt idx="9">
                  <c:v>230457</c:v>
                </c:pt>
                <c:pt idx="10">
                  <c:v>207349</c:v>
                </c:pt>
                <c:pt idx="11">
                  <c:v>196722</c:v>
                </c:pt>
                <c:pt idx="12">
                  <c:v>310832</c:v>
                </c:pt>
                <c:pt idx="13">
                  <c:v>317613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SALDO!$H$4</c:f>
              <c:strCache>
                <c:ptCount val="1"/>
                <c:pt idx="0">
                  <c:v>cessazioni uomini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SALDO!$D$5:$D$18</c:f>
              <c:strCache>
                <c:ptCount val="14"/>
                <c:pt idx="0">
                  <c:v>I 2012</c:v>
                </c:pt>
                <c:pt idx="1">
                  <c:v>II 2012</c:v>
                </c:pt>
                <c:pt idx="2">
                  <c:v>III 2012</c:v>
                </c:pt>
                <c:pt idx="3">
                  <c:v>IV 2012</c:v>
                </c:pt>
                <c:pt idx="4">
                  <c:v>I 2013</c:v>
                </c:pt>
                <c:pt idx="5">
                  <c:v>II 2013</c:v>
                </c:pt>
                <c:pt idx="6">
                  <c:v>III 2013</c:v>
                </c:pt>
                <c:pt idx="7">
                  <c:v>IV 2013</c:v>
                </c:pt>
                <c:pt idx="8">
                  <c:v>I 2014</c:v>
                </c:pt>
                <c:pt idx="9">
                  <c:v>II 2014</c:v>
                </c:pt>
                <c:pt idx="10">
                  <c:v>III 2014</c:v>
                </c:pt>
                <c:pt idx="11">
                  <c:v>IV 2014</c:v>
                </c:pt>
                <c:pt idx="12">
                  <c:v>I 2015</c:v>
                </c:pt>
                <c:pt idx="13">
                  <c:v>II 2015</c:v>
                </c:pt>
              </c:strCache>
            </c:strRef>
          </c:cat>
          <c:val>
            <c:numRef>
              <c:f>SALDO!$H$5:$H$18</c:f>
              <c:numCache>
                <c:formatCode>_-* #,##0_-;\-* #,##0_-;_-* "-"??_-;_-@_-</c:formatCode>
                <c:ptCount val="14"/>
                <c:pt idx="0">
                  <c:v>299382</c:v>
                </c:pt>
                <c:pt idx="1">
                  <c:v>288501</c:v>
                </c:pt>
                <c:pt idx="2">
                  <c:v>290586</c:v>
                </c:pt>
                <c:pt idx="3">
                  <c:v>378235</c:v>
                </c:pt>
                <c:pt idx="4">
                  <c:v>279737</c:v>
                </c:pt>
                <c:pt idx="5">
                  <c:v>281264</c:v>
                </c:pt>
                <c:pt idx="6">
                  <c:v>263712</c:v>
                </c:pt>
                <c:pt idx="7">
                  <c:v>323494</c:v>
                </c:pt>
                <c:pt idx="8">
                  <c:v>269991</c:v>
                </c:pt>
                <c:pt idx="9">
                  <c:v>256205</c:v>
                </c:pt>
                <c:pt idx="10">
                  <c:v>261203</c:v>
                </c:pt>
                <c:pt idx="11">
                  <c:v>344396</c:v>
                </c:pt>
                <c:pt idx="12">
                  <c:v>263834</c:v>
                </c:pt>
                <c:pt idx="13">
                  <c:v>291079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SALDO!$K$4</c:f>
              <c:strCache>
                <c:ptCount val="1"/>
                <c:pt idx="0">
                  <c:v>saldo uomini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SALDO!$D$5:$D$18</c:f>
              <c:strCache>
                <c:ptCount val="14"/>
                <c:pt idx="0">
                  <c:v>I 2012</c:v>
                </c:pt>
                <c:pt idx="1">
                  <c:v>II 2012</c:v>
                </c:pt>
                <c:pt idx="2">
                  <c:v>III 2012</c:v>
                </c:pt>
                <c:pt idx="3">
                  <c:v>IV 2012</c:v>
                </c:pt>
                <c:pt idx="4">
                  <c:v>I 2013</c:v>
                </c:pt>
                <c:pt idx="5">
                  <c:v>II 2013</c:v>
                </c:pt>
                <c:pt idx="6">
                  <c:v>III 2013</c:v>
                </c:pt>
                <c:pt idx="7">
                  <c:v>IV 2013</c:v>
                </c:pt>
                <c:pt idx="8">
                  <c:v>I 2014</c:v>
                </c:pt>
                <c:pt idx="9">
                  <c:v>II 2014</c:v>
                </c:pt>
                <c:pt idx="10">
                  <c:v>III 2014</c:v>
                </c:pt>
                <c:pt idx="11">
                  <c:v>IV 2014</c:v>
                </c:pt>
                <c:pt idx="12">
                  <c:v>I 2015</c:v>
                </c:pt>
                <c:pt idx="13">
                  <c:v>II 2015</c:v>
                </c:pt>
              </c:strCache>
            </c:strRef>
          </c:cat>
          <c:val>
            <c:numRef>
              <c:f>SALDO!$K$5:$K$18</c:f>
              <c:numCache>
                <c:formatCode>_-* #,##0_-;\-* #,##0_-;_-* "-"??_-;_-@_-</c:formatCode>
                <c:ptCount val="14"/>
                <c:pt idx="0">
                  <c:v>-20571</c:v>
                </c:pt>
                <c:pt idx="1">
                  <c:v>-43921</c:v>
                </c:pt>
                <c:pt idx="2">
                  <c:v>-71947</c:v>
                </c:pt>
                <c:pt idx="3">
                  <c:v>-170597</c:v>
                </c:pt>
                <c:pt idx="4">
                  <c:v>-32553</c:v>
                </c:pt>
                <c:pt idx="5">
                  <c:v>-57955</c:v>
                </c:pt>
                <c:pt idx="6">
                  <c:v>-71373</c:v>
                </c:pt>
                <c:pt idx="7">
                  <c:v>-128328</c:v>
                </c:pt>
                <c:pt idx="8">
                  <c:v>-32482</c:v>
                </c:pt>
                <c:pt idx="9">
                  <c:v>-25748</c:v>
                </c:pt>
                <c:pt idx="10">
                  <c:v>-53854</c:v>
                </c:pt>
                <c:pt idx="11">
                  <c:v>-147674</c:v>
                </c:pt>
                <c:pt idx="12">
                  <c:v>46998</c:v>
                </c:pt>
                <c:pt idx="13">
                  <c:v>26534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63456"/>
        <c:axId val="98964992"/>
      </c:lineChart>
      <c:catAx>
        <c:axId val="98963456"/>
        <c:scaling>
          <c:orientation val="minMax"/>
        </c:scaling>
        <c:delete val="0"/>
        <c:axPos val="b"/>
        <c:majorGridlines>
          <c:spPr>
            <a:ln>
              <a:solidFill>
                <a:schemeClr val="bg2">
                  <a:lumMod val="50000"/>
                </a:schemeClr>
              </a:solidFill>
              <a:prstDash val="sysDot"/>
            </a:ln>
          </c:spPr>
        </c:majorGridlines>
        <c:majorTickMark val="none"/>
        <c:minorTickMark val="none"/>
        <c:tickLblPos val="high"/>
        <c:spPr>
          <a:ln w="1905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98964992"/>
        <c:crosses val="autoZero"/>
        <c:auto val="1"/>
        <c:lblAlgn val="ctr"/>
        <c:lblOffset val="100"/>
        <c:noMultiLvlLbl val="0"/>
      </c:catAx>
      <c:valAx>
        <c:axId val="989649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ln w="19050">
            <a:solidFill>
              <a:schemeClr val="tx1"/>
            </a:solidFill>
          </a:ln>
        </c:spPr>
        <c:txPr>
          <a:bodyPr/>
          <a:lstStyle/>
          <a:p>
            <a:pPr>
              <a:defRPr b="0"/>
            </a:pPr>
            <a:endParaRPr lang="it-IT"/>
          </a:p>
        </c:txPr>
        <c:crossAx val="98963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962221082138106"/>
          <c:y val="0.9370613430815018"/>
          <c:w val="0.8533806220398088"/>
          <c:h val="6.1349369483839775E-2"/>
        </c:manualLayout>
      </c:layout>
      <c:overlay val="1"/>
      <c:txPr>
        <a:bodyPr/>
        <a:lstStyle/>
        <a:p>
          <a:pPr>
            <a:defRPr b="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1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98765735019666"/>
          <c:y val="0.14672871108272537"/>
          <c:w val="0.8592380272579242"/>
          <c:h val="0.76678279221880197"/>
        </c:manualLayout>
      </c:layout>
      <c:lineChart>
        <c:grouping val="standard"/>
        <c:varyColors val="0"/>
        <c:ser>
          <c:idx val="2"/>
          <c:order val="0"/>
          <c:tx>
            <c:strRef>
              <c:f>SALDO!$F$4</c:f>
              <c:strCache>
                <c:ptCount val="1"/>
                <c:pt idx="0">
                  <c:v>attivazioni donne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SALDO!$D$5:$D$18</c:f>
              <c:strCache>
                <c:ptCount val="14"/>
                <c:pt idx="0">
                  <c:v>I 2012</c:v>
                </c:pt>
                <c:pt idx="1">
                  <c:v>II 2012</c:v>
                </c:pt>
                <c:pt idx="2">
                  <c:v>III 2012</c:v>
                </c:pt>
                <c:pt idx="3">
                  <c:v>IV 2012</c:v>
                </c:pt>
                <c:pt idx="4">
                  <c:v>I 2013</c:v>
                </c:pt>
                <c:pt idx="5">
                  <c:v>II 2013</c:v>
                </c:pt>
                <c:pt idx="6">
                  <c:v>III 2013</c:v>
                </c:pt>
                <c:pt idx="7">
                  <c:v>IV 2013</c:v>
                </c:pt>
                <c:pt idx="8">
                  <c:v>I 2014</c:v>
                </c:pt>
                <c:pt idx="9">
                  <c:v>II 2014</c:v>
                </c:pt>
                <c:pt idx="10">
                  <c:v>III 2014</c:v>
                </c:pt>
                <c:pt idx="11">
                  <c:v>IV 2014</c:v>
                </c:pt>
                <c:pt idx="12">
                  <c:v>I 2015</c:v>
                </c:pt>
                <c:pt idx="13">
                  <c:v>II 2015</c:v>
                </c:pt>
              </c:strCache>
            </c:strRef>
          </c:cat>
          <c:val>
            <c:numRef>
              <c:f>SALDO!$F$5:$F$18</c:f>
              <c:numCache>
                <c:formatCode>_-* #,##0_-;\-* #,##0_-;_-* "-"??_-;_-@_-</c:formatCode>
                <c:ptCount val="14"/>
                <c:pt idx="0">
                  <c:v>242846</c:v>
                </c:pt>
                <c:pt idx="1">
                  <c:v>191708</c:v>
                </c:pt>
                <c:pt idx="2">
                  <c:v>222296</c:v>
                </c:pt>
                <c:pt idx="3">
                  <c:v>200631</c:v>
                </c:pt>
                <c:pt idx="4">
                  <c:v>214929</c:v>
                </c:pt>
                <c:pt idx="5">
                  <c:v>177059</c:v>
                </c:pt>
                <c:pt idx="6">
                  <c:v>184610</c:v>
                </c:pt>
                <c:pt idx="7">
                  <c:v>178975</c:v>
                </c:pt>
                <c:pt idx="8">
                  <c:v>207471</c:v>
                </c:pt>
                <c:pt idx="9">
                  <c:v>178335</c:v>
                </c:pt>
                <c:pt idx="10">
                  <c:v>199050</c:v>
                </c:pt>
                <c:pt idx="11">
                  <c:v>169677</c:v>
                </c:pt>
                <c:pt idx="12">
                  <c:v>243492</c:v>
                </c:pt>
                <c:pt idx="13">
                  <c:v>232502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SALDO!$I$4</c:f>
              <c:strCache>
                <c:ptCount val="1"/>
                <c:pt idx="0">
                  <c:v>cessazioni donne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SALDO!$D$5:$D$18</c:f>
              <c:strCache>
                <c:ptCount val="14"/>
                <c:pt idx="0">
                  <c:v>I 2012</c:v>
                </c:pt>
                <c:pt idx="1">
                  <c:v>II 2012</c:v>
                </c:pt>
                <c:pt idx="2">
                  <c:v>III 2012</c:v>
                </c:pt>
                <c:pt idx="3">
                  <c:v>IV 2012</c:v>
                </c:pt>
                <c:pt idx="4">
                  <c:v>I 2013</c:v>
                </c:pt>
                <c:pt idx="5">
                  <c:v>II 2013</c:v>
                </c:pt>
                <c:pt idx="6">
                  <c:v>III 2013</c:v>
                </c:pt>
                <c:pt idx="7">
                  <c:v>IV 2013</c:v>
                </c:pt>
                <c:pt idx="8">
                  <c:v>I 2014</c:v>
                </c:pt>
                <c:pt idx="9">
                  <c:v>II 2014</c:v>
                </c:pt>
                <c:pt idx="10">
                  <c:v>III 2014</c:v>
                </c:pt>
                <c:pt idx="11">
                  <c:v>IV 2014</c:v>
                </c:pt>
                <c:pt idx="12">
                  <c:v>I 2015</c:v>
                </c:pt>
                <c:pt idx="13">
                  <c:v>II 2015</c:v>
                </c:pt>
              </c:strCache>
            </c:strRef>
          </c:cat>
          <c:val>
            <c:numRef>
              <c:f>SALDO!$I$5:$I$18</c:f>
              <c:numCache>
                <c:formatCode>_-* #,##0_-;\-* #,##0_-;_-* "-"??_-;_-@_-</c:formatCode>
                <c:ptCount val="14"/>
                <c:pt idx="0">
                  <c:v>220428</c:v>
                </c:pt>
                <c:pt idx="1">
                  <c:v>216869</c:v>
                </c:pt>
                <c:pt idx="2">
                  <c:v>228939</c:v>
                </c:pt>
                <c:pt idx="3">
                  <c:v>271732</c:v>
                </c:pt>
                <c:pt idx="4">
                  <c:v>210084</c:v>
                </c:pt>
                <c:pt idx="5">
                  <c:v>218042</c:v>
                </c:pt>
                <c:pt idx="6">
                  <c:v>223655</c:v>
                </c:pt>
                <c:pt idx="7">
                  <c:v>243657</c:v>
                </c:pt>
                <c:pt idx="8">
                  <c:v>214622</c:v>
                </c:pt>
                <c:pt idx="9">
                  <c:v>209862</c:v>
                </c:pt>
                <c:pt idx="10">
                  <c:v>226446</c:v>
                </c:pt>
                <c:pt idx="11">
                  <c:v>245409</c:v>
                </c:pt>
                <c:pt idx="12">
                  <c:v>213567</c:v>
                </c:pt>
                <c:pt idx="13">
                  <c:v>227200</c:v>
                </c:pt>
              </c:numCache>
            </c:numRef>
          </c:val>
          <c:smooth val="0"/>
        </c:ser>
        <c:ser>
          <c:idx val="8"/>
          <c:order val="2"/>
          <c:tx>
            <c:strRef>
              <c:f>SALDO!$L$4</c:f>
              <c:strCache>
                <c:ptCount val="1"/>
                <c:pt idx="0">
                  <c:v>saldo donne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SALDO!$D$5:$D$18</c:f>
              <c:strCache>
                <c:ptCount val="14"/>
                <c:pt idx="0">
                  <c:v>I 2012</c:v>
                </c:pt>
                <c:pt idx="1">
                  <c:v>II 2012</c:v>
                </c:pt>
                <c:pt idx="2">
                  <c:v>III 2012</c:v>
                </c:pt>
                <c:pt idx="3">
                  <c:v>IV 2012</c:v>
                </c:pt>
                <c:pt idx="4">
                  <c:v>I 2013</c:v>
                </c:pt>
                <c:pt idx="5">
                  <c:v>II 2013</c:v>
                </c:pt>
                <c:pt idx="6">
                  <c:v>III 2013</c:v>
                </c:pt>
                <c:pt idx="7">
                  <c:v>IV 2013</c:v>
                </c:pt>
                <c:pt idx="8">
                  <c:v>I 2014</c:v>
                </c:pt>
                <c:pt idx="9">
                  <c:v>II 2014</c:v>
                </c:pt>
                <c:pt idx="10">
                  <c:v>III 2014</c:v>
                </c:pt>
                <c:pt idx="11">
                  <c:v>IV 2014</c:v>
                </c:pt>
                <c:pt idx="12">
                  <c:v>I 2015</c:v>
                </c:pt>
                <c:pt idx="13">
                  <c:v>II 2015</c:v>
                </c:pt>
              </c:strCache>
            </c:strRef>
          </c:cat>
          <c:val>
            <c:numRef>
              <c:f>SALDO!$L$5:$L$18</c:f>
              <c:numCache>
                <c:formatCode>_-* #,##0_-;\-* #,##0_-;_-* "-"??_-;_-@_-</c:formatCode>
                <c:ptCount val="14"/>
                <c:pt idx="0">
                  <c:v>22418</c:v>
                </c:pt>
                <c:pt idx="1">
                  <c:v>-25161</c:v>
                </c:pt>
                <c:pt idx="2">
                  <c:v>-6643</c:v>
                </c:pt>
                <c:pt idx="3">
                  <c:v>-71101</c:v>
                </c:pt>
                <c:pt idx="4">
                  <c:v>4845</c:v>
                </c:pt>
                <c:pt idx="5">
                  <c:v>-40983</c:v>
                </c:pt>
                <c:pt idx="6">
                  <c:v>-39045</c:v>
                </c:pt>
                <c:pt idx="7">
                  <c:v>-64682</c:v>
                </c:pt>
                <c:pt idx="8">
                  <c:v>-7151</c:v>
                </c:pt>
                <c:pt idx="9">
                  <c:v>-31527</c:v>
                </c:pt>
                <c:pt idx="10">
                  <c:v>-27396</c:v>
                </c:pt>
                <c:pt idx="11">
                  <c:v>-75732</c:v>
                </c:pt>
                <c:pt idx="12">
                  <c:v>29925</c:v>
                </c:pt>
                <c:pt idx="13">
                  <c:v>5302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94816"/>
        <c:axId val="99004800"/>
      </c:lineChart>
      <c:catAx>
        <c:axId val="98994816"/>
        <c:scaling>
          <c:orientation val="minMax"/>
        </c:scaling>
        <c:delete val="0"/>
        <c:axPos val="b"/>
        <c:majorGridlines>
          <c:spPr>
            <a:ln>
              <a:solidFill>
                <a:schemeClr val="bg2">
                  <a:lumMod val="50000"/>
                </a:schemeClr>
              </a:solidFill>
              <a:prstDash val="sysDot"/>
            </a:ln>
          </c:spPr>
        </c:majorGridlines>
        <c:majorTickMark val="none"/>
        <c:minorTickMark val="none"/>
        <c:tickLblPos val="high"/>
        <c:spPr>
          <a:ln w="19050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99004800"/>
        <c:crosses val="autoZero"/>
        <c:auto val="1"/>
        <c:lblAlgn val="ctr"/>
        <c:lblOffset val="100"/>
        <c:noMultiLvlLbl val="0"/>
      </c:catAx>
      <c:valAx>
        <c:axId val="990048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ln w="19050">
            <a:solidFill>
              <a:schemeClr val="tx1"/>
            </a:solidFill>
          </a:ln>
        </c:spPr>
        <c:crossAx val="98994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773363669484658"/>
          <c:y val="0.9370613430815018"/>
          <c:w val="0.85904634441941219"/>
          <c:h val="6.1349369483839775E-2"/>
        </c:manualLayout>
      </c:layout>
      <c:overlay val="1"/>
      <c:txPr>
        <a:bodyPr/>
        <a:lstStyle/>
        <a:p>
          <a:pPr>
            <a:defRPr b="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19</xdr:row>
      <xdr:rowOff>128586</xdr:rowOff>
    </xdr:from>
    <xdr:to>
      <xdr:col>14</xdr:col>
      <xdr:colOff>9525</xdr:colOff>
      <xdr:row>43</xdr:row>
      <xdr:rowOff>9525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44</xdr:row>
      <xdr:rowOff>0</xdr:rowOff>
    </xdr:from>
    <xdr:to>
      <xdr:col>14</xdr:col>
      <xdr:colOff>19050</xdr:colOff>
      <xdr:row>67</xdr:row>
      <xdr:rowOff>71439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69</xdr:row>
      <xdr:rowOff>0</xdr:rowOff>
    </xdr:from>
    <xdr:to>
      <xdr:col>14</xdr:col>
      <xdr:colOff>19050</xdr:colOff>
      <xdr:row>92</xdr:row>
      <xdr:rowOff>71439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workbookViewId="0">
      <selection sqref="A1:X1"/>
    </sheetView>
  </sheetViews>
  <sheetFormatPr defaultColWidth="9.140625" defaultRowHeight="15" x14ac:dyDescent="0.25"/>
  <cols>
    <col min="1" max="16384" width="9.140625" style="1"/>
  </cols>
  <sheetData>
    <row r="1" spans="1:24" ht="14.45" x14ac:dyDescent="0.3">
      <c r="A1" s="115" t="str">
        <f>Tavola1!A1</f>
        <v>Tavola 1 - Rapporti di lavoro attivati per ripartizione geografica (a) e genere dei lavoratori interessati. I Trimestre 2012-II Trimestre 2015 (valori assoluti)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</row>
    <row r="2" spans="1:24" x14ac:dyDescent="0.25">
      <c r="A2" s="115" t="str">
        <f>Tavola2!A1</f>
        <v>Tavola 2 - Rapporti di lavoro attivati per per genere dei lavoratori interessati e settore di attività economica. I Trimestre 2012-II Trimestre 2015 (valori assoluti)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</row>
    <row r="3" spans="1:24" ht="14.45" x14ac:dyDescent="0.3">
      <c r="A3" s="115" t="str">
        <f>Tavola3!A1</f>
        <v>Tavola 3 -  Rapporti di lavoro attivati per genere dei lavoratori interessati e tipologia di contratto. I Trimestre 2012-II Trimestre 2015 (valori assoluti)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</row>
    <row r="4" spans="1:24" ht="14.45" x14ac:dyDescent="0.3">
      <c r="A4" s="116" t="str">
        <f>Tavola4!A1</f>
        <v>Tavola 4 - Rapporti di lavoro attivati, lavoratori interessati da almeno un’attivazione (a), numero medio di attivazioni per lavoratore per classe di età e sesso dei lavoratori. I Trimestre 2012-II Trimestre 2015 (valori assoluti)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</row>
    <row r="5" spans="1:24" ht="14.45" x14ac:dyDescent="0.3">
      <c r="A5" s="115" t="str">
        <f>Tavola5!A1</f>
        <v>Tavola 5 - Rapporti di lavoro cessati per ripartizione geografica (a) e genere dei lavoratori interessati. I Trimestre 2012-II Trimestre 2015 (valori assoluti)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</row>
    <row r="6" spans="1:24" x14ac:dyDescent="0.25">
      <c r="A6" s="115" t="str">
        <f>Tavola6!A1</f>
        <v>Tavola 6 - Rapporti di lavoro cessati per per genere dei lavoratori interessati e settore di attività economica. I Trimestre 2012-II Trimestre 2015 (valori assoluti)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</row>
    <row r="7" spans="1:24" ht="14.45" x14ac:dyDescent="0.3">
      <c r="A7" s="115" t="str">
        <f>Tavola7!A1</f>
        <v>Tavola 7 - Rapporti di lavoro cessati per genere dei lavoratori interessati e tipologia di contratto. I Trimestre 2012-II Trimestre 2015 (valori assoluti)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</row>
    <row r="8" spans="1:24" ht="14.45" x14ac:dyDescent="0.3">
      <c r="A8" s="117" t="str">
        <f>Tavola8!A1</f>
        <v>Tavola 8 - Rapporti di lavoro cessati per durata effettiva del rapporto di lavoro e genere dei lavoratori interessati. I Trimestre 2012-II Trimestre 2015 (valori assoluti)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</row>
    <row r="9" spans="1:24" ht="14.45" x14ac:dyDescent="0.3">
      <c r="A9" s="118" t="str">
        <f>Tavola9!A1</f>
        <v>Tavola 9 - Rapporti di lavoro cessati per genere dei lavoratori interessati e causa della cessazione. I Trimestre 2012-II Trimestre 2015 (valori assoluti)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</row>
    <row r="10" spans="1:24" x14ac:dyDescent="0.25">
      <c r="A10" s="117" t="str">
        <f>Tavola10!A1</f>
        <v>Tavola 10 - Rapporti di lavoro cessati, lavoratori interessati da almeno una cessazione (a), numero medio di cessazioni per lavoratore per classe di età e genere dei lavoratori interessati. I Trimestre 2012-II Trimestre 2015 (valori assoluti)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</row>
    <row r="11" spans="1:24" x14ac:dyDescent="0.25">
      <c r="A11" s="117" t="str">
        <f>Tavola11!A1</f>
        <v>Tavola 11 - Rapporti di lavoro attivati, lavoratori interessati da almeno un’attivazione(a) e numero medio di attivazioni per lavoratore per regione della sede di lavoro. I Trimestre 2012-II Trimestre 2015 (valori assoluti)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</row>
    <row r="12" spans="1:24" ht="14.45" x14ac:dyDescent="0.3">
      <c r="A12" s="117" t="str">
        <f>Tavola12!A1</f>
        <v>Tavola 12 - Rapporti di lavoro cessati, lavoratori interessati da almeno una cessazione (a) e numero medio di cessazioni per lavoratore per regione della sede di lavoro. I Trimestre 2012-II Trimestre 2015 (valori assoluti)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</row>
  </sheetData>
  <mergeCells count="12">
    <mergeCell ref="A11:X11"/>
    <mergeCell ref="A12:X12"/>
    <mergeCell ref="A5:X5"/>
    <mergeCell ref="A6:X6"/>
    <mergeCell ref="A7:X7"/>
    <mergeCell ref="A8:X8"/>
    <mergeCell ref="A9:X9"/>
    <mergeCell ref="A1:X1"/>
    <mergeCell ref="A2:X2"/>
    <mergeCell ref="A3:X3"/>
    <mergeCell ref="A4:X4"/>
    <mergeCell ref="A10:X1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0"/>
  <sheetViews>
    <sheetView showGridLines="0" view="pageBreakPreview" zoomScaleNormal="100" zoomScaleSheetLayoutView="100" workbookViewId="0">
      <selection sqref="A1:E2"/>
    </sheetView>
  </sheetViews>
  <sheetFormatPr defaultColWidth="9.140625" defaultRowHeight="15" x14ac:dyDescent="0.25"/>
  <cols>
    <col min="1" max="1" width="9.140625" style="1"/>
    <col min="2" max="2" width="34.85546875" style="1" customWidth="1"/>
    <col min="3" max="5" width="16.5703125" style="1" customWidth="1"/>
    <col min="6" max="16384" width="9.140625" style="1"/>
  </cols>
  <sheetData>
    <row r="1" spans="1:5" s="96" customFormat="1" ht="15" customHeight="1" x14ac:dyDescent="0.25">
      <c r="A1" s="118" t="s">
        <v>125</v>
      </c>
      <c r="B1" s="118"/>
      <c r="C1" s="118"/>
      <c r="D1" s="118"/>
      <c r="E1" s="118"/>
    </row>
    <row r="2" spans="1:5" s="94" customFormat="1" ht="15" customHeight="1" x14ac:dyDescent="0.25">
      <c r="A2" s="118"/>
      <c r="B2" s="118"/>
      <c r="C2" s="118"/>
      <c r="D2" s="118"/>
      <c r="E2" s="118"/>
    </row>
    <row r="3" spans="1:5" ht="12" customHeight="1" x14ac:dyDescent="0.3"/>
    <row r="4" spans="1:5" ht="12" customHeight="1" x14ac:dyDescent="0.25">
      <c r="A4" s="121" t="s">
        <v>3</v>
      </c>
      <c r="B4" s="149" t="s">
        <v>8</v>
      </c>
      <c r="C4" s="144" t="s">
        <v>7</v>
      </c>
      <c r="D4" s="144"/>
      <c r="E4" s="144"/>
    </row>
    <row r="5" spans="1:5" ht="12" customHeight="1" x14ac:dyDescent="0.25">
      <c r="A5" s="123"/>
      <c r="B5" s="150"/>
      <c r="C5" s="2" t="s" vm="1">
        <v>5</v>
      </c>
      <c r="D5" s="2" t="s" vm="2">
        <v>6</v>
      </c>
      <c r="E5" s="3" t="s">
        <v>4</v>
      </c>
    </row>
    <row r="6" spans="1:5" x14ac:dyDescent="0.25">
      <c r="A6" s="146" t="s">
        <v>0</v>
      </c>
      <c r="B6" s="7" t="s" vm="3">
        <v>10</v>
      </c>
      <c r="C6" s="13">
        <v>221211</v>
      </c>
      <c r="D6" s="13">
        <v>162080</v>
      </c>
      <c r="E6" s="13">
        <v>383291</v>
      </c>
    </row>
    <row r="7" spans="1:5" x14ac:dyDescent="0.25">
      <c r="A7" s="147"/>
      <c r="B7" s="8" t="s">
        <v>11</v>
      </c>
      <c r="C7" s="56">
        <v>212040</v>
      </c>
      <c r="D7" s="56">
        <v>155655</v>
      </c>
      <c r="E7" s="56">
        <v>367695</v>
      </c>
    </row>
    <row r="8" spans="1:5" x14ac:dyDescent="0.25">
      <c r="A8" s="147"/>
      <c r="B8" s="8" t="s" vm="4">
        <v>12</v>
      </c>
      <c r="C8" s="56">
        <v>9171</v>
      </c>
      <c r="D8" s="56">
        <v>6425</v>
      </c>
      <c r="E8" s="56">
        <v>15596</v>
      </c>
    </row>
    <row r="9" spans="1:5" x14ac:dyDescent="0.25">
      <c r="A9" s="147"/>
      <c r="B9" s="9" t="s" vm="5">
        <v>13</v>
      </c>
      <c r="C9" s="14">
        <v>161184</v>
      </c>
      <c r="D9" s="14">
        <v>115382</v>
      </c>
      <c r="E9" s="14">
        <v>276566</v>
      </c>
    </row>
    <row r="10" spans="1:5" x14ac:dyDescent="0.25">
      <c r="A10" s="147"/>
      <c r="B10" s="8" t="s" vm="6">
        <v>14</v>
      </c>
      <c r="C10" s="56">
        <v>14399</v>
      </c>
      <c r="D10" s="56">
        <v>13079</v>
      </c>
      <c r="E10" s="56">
        <v>27478</v>
      </c>
    </row>
    <row r="11" spans="1:5" x14ac:dyDescent="0.25">
      <c r="A11" s="147"/>
      <c r="B11" s="8" t="s">
        <v>15</v>
      </c>
      <c r="C11" s="56">
        <v>133627</v>
      </c>
      <c r="D11" s="56">
        <v>91380</v>
      </c>
      <c r="E11" s="56">
        <v>225007</v>
      </c>
    </row>
    <row r="12" spans="1:5" x14ac:dyDescent="0.25">
      <c r="A12" s="147"/>
      <c r="B12" s="8" t="s">
        <v>16</v>
      </c>
      <c r="C12" s="56">
        <v>13158</v>
      </c>
      <c r="D12" s="56">
        <v>10923</v>
      </c>
      <c r="E12" s="56">
        <v>24081</v>
      </c>
    </row>
    <row r="13" spans="1:5" x14ac:dyDescent="0.25">
      <c r="A13" s="147"/>
      <c r="B13" s="9" t="s" vm="7">
        <v>17</v>
      </c>
      <c r="C13" s="14">
        <v>479372</v>
      </c>
      <c r="D13" s="14">
        <v>651746</v>
      </c>
      <c r="E13" s="14">
        <v>1131118</v>
      </c>
    </row>
    <row r="14" spans="1:5" x14ac:dyDescent="0.25">
      <c r="A14" s="147"/>
      <c r="B14" s="9" t="s">
        <v>18</v>
      </c>
      <c r="C14" s="14">
        <v>98063</v>
      </c>
      <c r="D14" s="14">
        <v>89361</v>
      </c>
      <c r="E14" s="14">
        <v>187424</v>
      </c>
    </row>
    <row r="15" spans="1:5" s="11" customFormat="1" x14ac:dyDescent="0.25">
      <c r="A15" s="148"/>
      <c r="B15" s="10" t="s">
        <v>4</v>
      </c>
      <c r="C15" s="15">
        <v>959830</v>
      </c>
      <c r="D15" s="15">
        <v>1018569</v>
      </c>
      <c r="E15" s="15">
        <v>1978399</v>
      </c>
    </row>
    <row r="16" spans="1:5" x14ac:dyDescent="0.25">
      <c r="A16" s="146" t="s">
        <v>1</v>
      </c>
      <c r="B16" s="5" t="s" vm="8">
        <v>10</v>
      </c>
      <c r="C16" s="12">
        <v>233073</v>
      </c>
      <c r="D16" s="12">
        <v>178442</v>
      </c>
      <c r="E16" s="12">
        <v>411515</v>
      </c>
    </row>
    <row r="17" spans="1:5" x14ac:dyDescent="0.25">
      <c r="A17" s="147"/>
      <c r="B17" s="6" t="s">
        <v>11</v>
      </c>
      <c r="C17" s="57">
        <v>222333</v>
      </c>
      <c r="D17" s="57">
        <v>171302</v>
      </c>
      <c r="E17" s="57">
        <v>393635</v>
      </c>
    </row>
    <row r="18" spans="1:5" x14ac:dyDescent="0.25">
      <c r="A18" s="147"/>
      <c r="B18" s="6" t="s" vm="9">
        <v>12</v>
      </c>
      <c r="C18" s="57">
        <v>10740</v>
      </c>
      <c r="D18" s="57">
        <v>7140</v>
      </c>
      <c r="E18" s="57">
        <v>17880</v>
      </c>
    </row>
    <row r="19" spans="1:5" x14ac:dyDescent="0.25">
      <c r="A19" s="147"/>
      <c r="B19" s="5" t="s" vm="10">
        <v>13</v>
      </c>
      <c r="C19" s="12">
        <v>164792</v>
      </c>
      <c r="D19" s="12">
        <v>121143</v>
      </c>
      <c r="E19" s="12">
        <v>285935</v>
      </c>
    </row>
    <row r="20" spans="1:5" x14ac:dyDescent="0.25">
      <c r="A20" s="147"/>
      <c r="B20" s="6" t="s" vm="11">
        <v>14</v>
      </c>
      <c r="C20" s="57">
        <v>14505</v>
      </c>
      <c r="D20" s="57">
        <v>12802</v>
      </c>
      <c r="E20" s="57">
        <v>27307</v>
      </c>
    </row>
    <row r="21" spans="1:5" x14ac:dyDescent="0.25">
      <c r="A21" s="147"/>
      <c r="B21" s="6" t="s">
        <v>15</v>
      </c>
      <c r="C21" s="57">
        <v>133453</v>
      </c>
      <c r="D21" s="57">
        <v>93476</v>
      </c>
      <c r="E21" s="57">
        <v>226929</v>
      </c>
    </row>
    <row r="22" spans="1:5" x14ac:dyDescent="0.25">
      <c r="A22" s="147"/>
      <c r="B22" s="6" t="s">
        <v>16</v>
      </c>
      <c r="C22" s="57">
        <v>16834</v>
      </c>
      <c r="D22" s="57">
        <v>14865</v>
      </c>
      <c r="E22" s="57">
        <v>31699</v>
      </c>
    </row>
    <row r="23" spans="1:5" x14ac:dyDescent="0.25">
      <c r="A23" s="147"/>
      <c r="B23" s="5" t="s" vm="12">
        <v>17</v>
      </c>
      <c r="C23" s="12">
        <v>683961</v>
      </c>
      <c r="D23" s="12">
        <v>938531</v>
      </c>
      <c r="E23" s="12">
        <v>1622492</v>
      </c>
    </row>
    <row r="24" spans="1:5" x14ac:dyDescent="0.25">
      <c r="A24" s="147"/>
      <c r="B24" s="5" t="s">
        <v>18</v>
      </c>
      <c r="C24" s="12">
        <v>122265</v>
      </c>
      <c r="D24" s="12">
        <v>111492</v>
      </c>
      <c r="E24" s="12">
        <v>233757</v>
      </c>
    </row>
    <row r="25" spans="1:5" s="11" customFormat="1" x14ac:dyDescent="0.25">
      <c r="A25" s="148"/>
      <c r="B25" s="4" t="s">
        <v>4</v>
      </c>
      <c r="C25" s="16">
        <v>1204091</v>
      </c>
      <c r="D25" s="16">
        <v>1349608</v>
      </c>
      <c r="E25" s="16">
        <v>2553699</v>
      </c>
    </row>
    <row r="26" spans="1:5" x14ac:dyDescent="0.25">
      <c r="A26" s="146" t="s">
        <v>2</v>
      </c>
      <c r="B26" s="7" t="s" vm="13">
        <v>10</v>
      </c>
      <c r="C26" s="13">
        <v>241465</v>
      </c>
      <c r="D26" s="13">
        <v>205176</v>
      </c>
      <c r="E26" s="13">
        <v>446641</v>
      </c>
    </row>
    <row r="27" spans="1:5" x14ac:dyDescent="0.25">
      <c r="A27" s="147"/>
      <c r="B27" s="8" t="s">
        <v>11</v>
      </c>
      <c r="C27" s="56">
        <v>224875</v>
      </c>
      <c r="D27" s="56">
        <v>186445</v>
      </c>
      <c r="E27" s="56">
        <v>411320</v>
      </c>
    </row>
    <row r="28" spans="1:5" x14ac:dyDescent="0.25">
      <c r="A28" s="147"/>
      <c r="B28" s="8" t="s" vm="14">
        <v>12</v>
      </c>
      <c r="C28" s="56">
        <v>16590</v>
      </c>
      <c r="D28" s="56">
        <v>18731</v>
      </c>
      <c r="E28" s="56">
        <v>35321</v>
      </c>
    </row>
    <row r="29" spans="1:5" x14ac:dyDescent="0.25">
      <c r="A29" s="147"/>
      <c r="B29" s="9" t="s" vm="15">
        <v>13</v>
      </c>
      <c r="C29" s="14">
        <v>177138</v>
      </c>
      <c r="D29" s="14">
        <v>129048</v>
      </c>
      <c r="E29" s="14">
        <v>306186</v>
      </c>
    </row>
    <row r="30" spans="1:5" x14ac:dyDescent="0.25">
      <c r="A30" s="147"/>
      <c r="B30" s="8" t="s" vm="16">
        <v>14</v>
      </c>
      <c r="C30" s="56">
        <v>13999</v>
      </c>
      <c r="D30" s="56">
        <v>14576</v>
      </c>
      <c r="E30" s="56">
        <v>28575</v>
      </c>
    </row>
    <row r="31" spans="1:5" x14ac:dyDescent="0.25">
      <c r="A31" s="147"/>
      <c r="B31" s="8" t="s">
        <v>15</v>
      </c>
      <c r="C31" s="56">
        <v>147188</v>
      </c>
      <c r="D31" s="56">
        <v>100751</v>
      </c>
      <c r="E31" s="56">
        <v>247939</v>
      </c>
    </row>
    <row r="32" spans="1:5" x14ac:dyDescent="0.25">
      <c r="A32" s="147"/>
      <c r="B32" s="8" t="s">
        <v>16</v>
      </c>
      <c r="C32" s="56">
        <v>15951</v>
      </c>
      <c r="D32" s="56">
        <v>13721</v>
      </c>
      <c r="E32" s="56">
        <v>29672</v>
      </c>
    </row>
    <row r="33" spans="1:5" x14ac:dyDescent="0.25">
      <c r="A33" s="147"/>
      <c r="B33" s="9" t="s" vm="17">
        <v>17</v>
      </c>
      <c r="C33" s="14">
        <v>815455</v>
      </c>
      <c r="D33" s="14">
        <v>770772</v>
      </c>
      <c r="E33" s="14">
        <v>1586227</v>
      </c>
    </row>
    <row r="34" spans="1:5" x14ac:dyDescent="0.25">
      <c r="A34" s="147"/>
      <c r="B34" s="9" t="s">
        <v>18</v>
      </c>
      <c r="C34" s="14">
        <v>162296</v>
      </c>
      <c r="D34" s="14">
        <v>145101</v>
      </c>
      <c r="E34" s="14">
        <v>307397</v>
      </c>
    </row>
    <row r="35" spans="1:5" s="11" customFormat="1" x14ac:dyDescent="0.25">
      <c r="A35" s="148"/>
      <c r="B35" s="10" t="s">
        <v>4</v>
      </c>
      <c r="C35" s="15">
        <v>1396354</v>
      </c>
      <c r="D35" s="15">
        <v>1250097</v>
      </c>
      <c r="E35" s="15">
        <v>2646451</v>
      </c>
    </row>
    <row r="36" spans="1:5" x14ac:dyDescent="0.25">
      <c r="A36" s="146" t="s">
        <v>9</v>
      </c>
      <c r="B36" s="5" t="s" vm="18">
        <v>10</v>
      </c>
      <c r="C36" s="12">
        <v>218462</v>
      </c>
      <c r="D36" s="12">
        <v>163273</v>
      </c>
      <c r="E36" s="12">
        <v>381735</v>
      </c>
    </row>
    <row r="37" spans="1:5" x14ac:dyDescent="0.25">
      <c r="A37" s="147"/>
      <c r="B37" s="6" t="s">
        <v>11</v>
      </c>
      <c r="C37" s="57">
        <v>202206</v>
      </c>
      <c r="D37" s="57">
        <v>151752</v>
      </c>
      <c r="E37" s="57">
        <v>353958</v>
      </c>
    </row>
    <row r="38" spans="1:5" x14ac:dyDescent="0.25">
      <c r="A38" s="147"/>
      <c r="B38" s="6" t="s" vm="19">
        <v>12</v>
      </c>
      <c r="C38" s="57">
        <v>16256</v>
      </c>
      <c r="D38" s="57">
        <v>11521</v>
      </c>
      <c r="E38" s="57">
        <v>27777</v>
      </c>
    </row>
    <row r="39" spans="1:5" x14ac:dyDescent="0.25">
      <c r="A39" s="147"/>
      <c r="B39" s="5" t="s" vm="20">
        <v>13</v>
      </c>
      <c r="C39" s="12">
        <v>245848</v>
      </c>
      <c r="D39" s="12">
        <v>169229</v>
      </c>
      <c r="E39" s="12">
        <v>415077</v>
      </c>
    </row>
    <row r="40" spans="1:5" x14ac:dyDescent="0.25">
      <c r="A40" s="147"/>
      <c r="B40" s="6" t="s" vm="21">
        <v>14</v>
      </c>
      <c r="C40" s="57">
        <v>23966</v>
      </c>
      <c r="D40" s="57">
        <v>21858</v>
      </c>
      <c r="E40" s="57">
        <v>45824</v>
      </c>
    </row>
    <row r="41" spans="1:5" x14ac:dyDescent="0.25">
      <c r="A41" s="147"/>
      <c r="B41" s="6" t="s">
        <v>15</v>
      </c>
      <c r="C41" s="57">
        <v>206429</v>
      </c>
      <c r="D41" s="57">
        <v>133069</v>
      </c>
      <c r="E41" s="57">
        <v>339498</v>
      </c>
    </row>
    <row r="42" spans="1:5" x14ac:dyDescent="0.25">
      <c r="A42" s="147"/>
      <c r="B42" s="6" t="s">
        <v>16</v>
      </c>
      <c r="C42" s="57">
        <v>15453</v>
      </c>
      <c r="D42" s="57">
        <v>14302</v>
      </c>
      <c r="E42" s="57">
        <v>29755</v>
      </c>
    </row>
    <row r="43" spans="1:5" x14ac:dyDescent="0.25">
      <c r="A43" s="147"/>
      <c r="B43" s="5" t="s" vm="22">
        <v>17</v>
      </c>
      <c r="C43" s="12">
        <v>1036151</v>
      </c>
      <c r="D43" s="12">
        <v>1069183</v>
      </c>
      <c r="E43" s="12">
        <v>2105334</v>
      </c>
    </row>
    <row r="44" spans="1:5" x14ac:dyDescent="0.25">
      <c r="A44" s="147"/>
      <c r="B44" s="5" t="s">
        <v>18</v>
      </c>
      <c r="C44" s="12">
        <v>167924</v>
      </c>
      <c r="D44" s="12">
        <v>134157</v>
      </c>
      <c r="E44" s="12">
        <v>302081</v>
      </c>
    </row>
    <row r="45" spans="1:5" s="11" customFormat="1" x14ac:dyDescent="0.25">
      <c r="A45" s="148"/>
      <c r="B45" s="4" t="s">
        <v>4</v>
      </c>
      <c r="C45" s="16">
        <v>1668385</v>
      </c>
      <c r="D45" s="16">
        <v>1535842</v>
      </c>
      <c r="E45" s="16">
        <v>3204227</v>
      </c>
    </row>
    <row r="46" spans="1:5" x14ac:dyDescent="0.25">
      <c r="A46" s="146" t="s">
        <v>23</v>
      </c>
      <c r="B46" s="7" t="s" vm="23">
        <v>10</v>
      </c>
      <c r="C46" s="13">
        <v>189128</v>
      </c>
      <c r="D46" s="13">
        <v>140842</v>
      </c>
      <c r="E46" s="13">
        <v>329970</v>
      </c>
    </row>
    <row r="47" spans="1:5" x14ac:dyDescent="0.25">
      <c r="A47" s="147"/>
      <c r="B47" s="8" t="s">
        <v>11</v>
      </c>
      <c r="C47" s="56">
        <v>183787</v>
      </c>
      <c r="D47" s="56">
        <v>137138</v>
      </c>
      <c r="E47" s="56">
        <v>320925</v>
      </c>
    </row>
    <row r="48" spans="1:5" x14ac:dyDescent="0.25">
      <c r="A48" s="147"/>
      <c r="B48" s="8" t="s" vm="24">
        <v>12</v>
      </c>
      <c r="C48" s="56">
        <v>5341</v>
      </c>
      <c r="D48" s="56">
        <v>3704</v>
      </c>
      <c r="E48" s="56">
        <v>9045</v>
      </c>
    </row>
    <row r="49" spans="1:5" x14ac:dyDescent="0.25">
      <c r="A49" s="147"/>
      <c r="B49" s="9" t="s" vm="25">
        <v>13</v>
      </c>
      <c r="C49" s="14">
        <v>157527</v>
      </c>
      <c r="D49" s="14">
        <v>115340</v>
      </c>
      <c r="E49" s="14">
        <v>272867</v>
      </c>
    </row>
    <row r="50" spans="1:5" x14ac:dyDescent="0.25">
      <c r="A50" s="147"/>
      <c r="B50" s="8" t="s" vm="26">
        <v>14</v>
      </c>
      <c r="C50" s="56">
        <v>14091</v>
      </c>
      <c r="D50" s="56">
        <v>13204</v>
      </c>
      <c r="E50" s="56">
        <v>27295</v>
      </c>
    </row>
    <row r="51" spans="1:5" x14ac:dyDescent="0.25">
      <c r="A51" s="147"/>
      <c r="B51" s="8" t="s">
        <v>15</v>
      </c>
      <c r="C51" s="56">
        <v>130615</v>
      </c>
      <c r="D51" s="56">
        <v>90771</v>
      </c>
      <c r="E51" s="56">
        <v>221386</v>
      </c>
    </row>
    <row r="52" spans="1:5" x14ac:dyDescent="0.25">
      <c r="A52" s="147"/>
      <c r="B52" s="8" t="s">
        <v>16</v>
      </c>
      <c r="C52" s="56">
        <v>12821</v>
      </c>
      <c r="D52" s="56">
        <v>11365</v>
      </c>
      <c r="E52" s="56">
        <v>24186</v>
      </c>
    </row>
    <row r="53" spans="1:5" x14ac:dyDescent="0.25">
      <c r="A53" s="147"/>
      <c r="B53" s="9" t="s" vm="27">
        <v>17</v>
      </c>
      <c r="C53" s="14">
        <v>455719</v>
      </c>
      <c r="D53" s="14">
        <v>655848</v>
      </c>
      <c r="E53" s="14">
        <v>1111567</v>
      </c>
    </row>
    <row r="54" spans="1:5" x14ac:dyDescent="0.25">
      <c r="A54" s="147"/>
      <c r="B54" s="9" t="s">
        <v>18</v>
      </c>
      <c r="C54" s="14">
        <v>86214</v>
      </c>
      <c r="D54" s="14">
        <v>79463</v>
      </c>
      <c r="E54" s="14">
        <v>165677</v>
      </c>
    </row>
    <row r="55" spans="1:5" s="11" customFormat="1" x14ac:dyDescent="0.25">
      <c r="A55" s="148"/>
      <c r="B55" s="10" t="s">
        <v>4</v>
      </c>
      <c r="C55" s="15">
        <v>888588</v>
      </c>
      <c r="D55" s="15">
        <v>991493</v>
      </c>
      <c r="E55" s="15">
        <v>1880081</v>
      </c>
    </row>
    <row r="56" spans="1:5" x14ac:dyDescent="0.25">
      <c r="A56" s="146" t="s">
        <v>24</v>
      </c>
      <c r="B56" s="5" t="s" vm="28">
        <v>10</v>
      </c>
      <c r="C56" s="12">
        <v>210932</v>
      </c>
      <c r="D56" s="12">
        <v>158213</v>
      </c>
      <c r="E56" s="12">
        <v>369145</v>
      </c>
    </row>
    <row r="57" spans="1:5" x14ac:dyDescent="0.25">
      <c r="A57" s="147"/>
      <c r="B57" s="6" t="s">
        <v>11</v>
      </c>
      <c r="C57" s="57">
        <v>204992</v>
      </c>
      <c r="D57" s="57">
        <v>153958</v>
      </c>
      <c r="E57" s="57">
        <v>358950</v>
      </c>
    </row>
    <row r="58" spans="1:5" x14ac:dyDescent="0.25">
      <c r="A58" s="147"/>
      <c r="B58" s="6" t="s" vm="29">
        <v>12</v>
      </c>
      <c r="C58" s="57">
        <v>5940</v>
      </c>
      <c r="D58" s="57">
        <v>4255</v>
      </c>
      <c r="E58" s="57">
        <v>10195</v>
      </c>
    </row>
    <row r="59" spans="1:5" x14ac:dyDescent="0.25">
      <c r="A59" s="147"/>
      <c r="B59" s="5" t="s" vm="30">
        <v>13</v>
      </c>
      <c r="C59" s="12">
        <v>155666</v>
      </c>
      <c r="D59" s="12">
        <v>119345</v>
      </c>
      <c r="E59" s="12">
        <v>275011</v>
      </c>
    </row>
    <row r="60" spans="1:5" x14ac:dyDescent="0.25">
      <c r="A60" s="147"/>
      <c r="B60" s="6" t="s" vm="31">
        <v>14</v>
      </c>
      <c r="C60" s="57">
        <v>13441</v>
      </c>
      <c r="D60" s="57">
        <v>12151</v>
      </c>
      <c r="E60" s="57">
        <v>25592</v>
      </c>
    </row>
    <row r="61" spans="1:5" x14ac:dyDescent="0.25">
      <c r="A61" s="147"/>
      <c r="B61" s="6" t="s">
        <v>15</v>
      </c>
      <c r="C61" s="57">
        <v>126082</v>
      </c>
      <c r="D61" s="57">
        <v>92330</v>
      </c>
      <c r="E61" s="57">
        <v>218412</v>
      </c>
    </row>
    <row r="62" spans="1:5" x14ac:dyDescent="0.25">
      <c r="A62" s="147"/>
      <c r="B62" s="6" t="s">
        <v>16</v>
      </c>
      <c r="C62" s="57">
        <v>16143</v>
      </c>
      <c r="D62" s="57">
        <v>14864</v>
      </c>
      <c r="E62" s="57">
        <v>31007</v>
      </c>
    </row>
    <row r="63" spans="1:5" x14ac:dyDescent="0.25">
      <c r="A63" s="147"/>
      <c r="B63" s="5" t="s" vm="32">
        <v>17</v>
      </c>
      <c r="C63" s="12">
        <v>653982</v>
      </c>
      <c r="D63" s="12">
        <v>920439</v>
      </c>
      <c r="E63" s="12">
        <v>1574421</v>
      </c>
    </row>
    <row r="64" spans="1:5" x14ac:dyDescent="0.25">
      <c r="A64" s="147"/>
      <c r="B64" s="5" t="s">
        <v>18</v>
      </c>
      <c r="C64" s="12">
        <v>106860</v>
      </c>
      <c r="D64" s="12">
        <v>98914</v>
      </c>
      <c r="E64" s="12">
        <v>205774</v>
      </c>
    </row>
    <row r="65" spans="1:5" s="11" customFormat="1" x14ac:dyDescent="0.25">
      <c r="A65" s="148"/>
      <c r="B65" s="4" t="s">
        <v>4</v>
      </c>
      <c r="C65" s="16">
        <v>1127440</v>
      </c>
      <c r="D65" s="16">
        <v>1296911</v>
      </c>
      <c r="E65" s="16">
        <v>2424351</v>
      </c>
    </row>
    <row r="66" spans="1:5" x14ac:dyDescent="0.25">
      <c r="A66" s="146" t="s">
        <v>25</v>
      </c>
      <c r="B66" s="7" t="s" vm="33">
        <v>10</v>
      </c>
      <c r="C66" s="13">
        <v>208280</v>
      </c>
      <c r="D66" s="13">
        <v>170181</v>
      </c>
      <c r="E66" s="13">
        <v>378461</v>
      </c>
    </row>
    <row r="67" spans="1:5" x14ac:dyDescent="0.25">
      <c r="A67" s="147"/>
      <c r="B67" s="8" t="s">
        <v>11</v>
      </c>
      <c r="C67" s="56">
        <v>202220</v>
      </c>
      <c r="D67" s="56">
        <v>159241</v>
      </c>
      <c r="E67" s="56">
        <v>361461</v>
      </c>
    </row>
    <row r="68" spans="1:5" x14ac:dyDescent="0.25">
      <c r="A68" s="147"/>
      <c r="B68" s="8" t="s" vm="34">
        <v>12</v>
      </c>
      <c r="C68" s="56">
        <v>6060</v>
      </c>
      <c r="D68" s="56">
        <v>10940</v>
      </c>
      <c r="E68" s="56">
        <v>17000</v>
      </c>
    </row>
    <row r="69" spans="1:5" x14ac:dyDescent="0.25">
      <c r="A69" s="147"/>
      <c r="B69" s="9" t="s" vm="35">
        <v>13</v>
      </c>
      <c r="C69" s="14">
        <v>151477</v>
      </c>
      <c r="D69" s="14">
        <v>121326</v>
      </c>
      <c r="E69" s="14">
        <v>272803</v>
      </c>
    </row>
    <row r="70" spans="1:5" x14ac:dyDescent="0.25">
      <c r="A70" s="147"/>
      <c r="B70" s="8" t="s" vm="36">
        <v>14</v>
      </c>
      <c r="C70" s="56">
        <v>10540</v>
      </c>
      <c r="D70" s="56">
        <v>10301</v>
      </c>
      <c r="E70" s="56">
        <v>20841</v>
      </c>
    </row>
    <row r="71" spans="1:5" x14ac:dyDescent="0.25">
      <c r="A71" s="147"/>
      <c r="B71" s="8" t="s">
        <v>15</v>
      </c>
      <c r="C71" s="56">
        <v>126707</v>
      </c>
      <c r="D71" s="56">
        <v>98527</v>
      </c>
      <c r="E71" s="56">
        <v>225234</v>
      </c>
    </row>
    <row r="72" spans="1:5" x14ac:dyDescent="0.25">
      <c r="A72" s="147"/>
      <c r="B72" s="8" t="s">
        <v>16</v>
      </c>
      <c r="C72" s="56">
        <v>14230</v>
      </c>
      <c r="D72" s="56">
        <v>12498</v>
      </c>
      <c r="E72" s="56">
        <v>26728</v>
      </c>
    </row>
    <row r="73" spans="1:5" x14ac:dyDescent="0.25">
      <c r="A73" s="147"/>
      <c r="B73" s="9" t="s" vm="37">
        <v>17</v>
      </c>
      <c r="C73" s="14">
        <v>776040</v>
      </c>
      <c r="D73" s="14">
        <v>730674</v>
      </c>
      <c r="E73" s="14">
        <v>1506714</v>
      </c>
    </row>
    <row r="74" spans="1:5" x14ac:dyDescent="0.25">
      <c r="A74" s="147"/>
      <c r="B74" s="9" t="s">
        <v>18</v>
      </c>
      <c r="C74" s="14">
        <v>125988</v>
      </c>
      <c r="D74" s="14">
        <v>109683</v>
      </c>
      <c r="E74" s="14">
        <v>235671</v>
      </c>
    </row>
    <row r="75" spans="1:5" s="11" customFormat="1" x14ac:dyDescent="0.25">
      <c r="A75" s="148"/>
      <c r="B75" s="10" t="s">
        <v>4</v>
      </c>
      <c r="C75" s="15">
        <v>1261785</v>
      </c>
      <c r="D75" s="15">
        <v>1131864</v>
      </c>
      <c r="E75" s="15">
        <v>2393649</v>
      </c>
    </row>
    <row r="76" spans="1:5" x14ac:dyDescent="0.25">
      <c r="A76" s="146" t="s">
        <v>26</v>
      </c>
      <c r="B76" s="5" t="s" vm="38">
        <v>10</v>
      </c>
      <c r="C76" s="12">
        <v>210859</v>
      </c>
      <c r="D76" s="12">
        <v>156127</v>
      </c>
      <c r="E76" s="12">
        <v>366986</v>
      </c>
    </row>
    <row r="77" spans="1:5" x14ac:dyDescent="0.25">
      <c r="A77" s="147"/>
      <c r="B77" s="6" t="s">
        <v>11</v>
      </c>
      <c r="C77" s="57">
        <v>205339</v>
      </c>
      <c r="D77" s="57">
        <v>149413</v>
      </c>
      <c r="E77" s="57">
        <v>354752</v>
      </c>
    </row>
    <row r="78" spans="1:5" x14ac:dyDescent="0.25">
      <c r="A78" s="147"/>
      <c r="B78" s="6" t="s" vm="39">
        <v>12</v>
      </c>
      <c r="C78" s="57">
        <v>5520</v>
      </c>
      <c r="D78" s="57">
        <v>6714</v>
      </c>
      <c r="E78" s="57">
        <v>12234</v>
      </c>
    </row>
    <row r="79" spans="1:5" x14ac:dyDescent="0.25">
      <c r="A79" s="147"/>
      <c r="B79" s="5" t="s" vm="40">
        <v>13</v>
      </c>
      <c r="C79" s="12">
        <v>188513</v>
      </c>
      <c r="D79" s="12">
        <v>133947</v>
      </c>
      <c r="E79" s="12">
        <v>322460</v>
      </c>
    </row>
    <row r="80" spans="1:5" x14ac:dyDescent="0.25">
      <c r="A80" s="147"/>
      <c r="B80" s="6" t="s" vm="41">
        <v>14</v>
      </c>
      <c r="C80" s="57">
        <v>16825</v>
      </c>
      <c r="D80" s="57">
        <v>14529</v>
      </c>
      <c r="E80" s="57">
        <v>31354</v>
      </c>
    </row>
    <row r="81" spans="1:5" x14ac:dyDescent="0.25">
      <c r="A81" s="147"/>
      <c r="B81" s="6" t="s">
        <v>15</v>
      </c>
      <c r="C81" s="57">
        <v>157586</v>
      </c>
      <c r="D81" s="57">
        <v>107425</v>
      </c>
      <c r="E81" s="57">
        <v>265011</v>
      </c>
    </row>
    <row r="82" spans="1:5" x14ac:dyDescent="0.25">
      <c r="A82" s="147"/>
      <c r="B82" s="6" t="s">
        <v>16</v>
      </c>
      <c r="C82" s="57">
        <v>14102</v>
      </c>
      <c r="D82" s="57">
        <v>11993</v>
      </c>
      <c r="E82" s="57">
        <v>26095</v>
      </c>
    </row>
    <row r="83" spans="1:5" x14ac:dyDescent="0.25">
      <c r="A83" s="147"/>
      <c r="B83" s="5" t="s" vm="42">
        <v>17</v>
      </c>
      <c r="C83" s="12">
        <v>1079588</v>
      </c>
      <c r="D83" s="12">
        <v>1076994</v>
      </c>
      <c r="E83" s="12">
        <v>2156582</v>
      </c>
    </row>
    <row r="84" spans="1:5" x14ac:dyDescent="0.25">
      <c r="A84" s="147"/>
      <c r="B84" s="5" t="s">
        <v>18</v>
      </c>
      <c r="C84" s="12">
        <v>155353</v>
      </c>
      <c r="D84" s="12">
        <v>115883</v>
      </c>
      <c r="E84" s="12">
        <v>271236</v>
      </c>
    </row>
    <row r="85" spans="1:5" s="11" customFormat="1" x14ac:dyDescent="0.25">
      <c r="A85" s="148"/>
      <c r="B85" s="4" t="s">
        <v>4</v>
      </c>
      <c r="C85" s="16">
        <v>1634313</v>
      </c>
      <c r="D85" s="16">
        <v>1482951</v>
      </c>
      <c r="E85" s="16">
        <v>3117264</v>
      </c>
    </row>
    <row r="86" spans="1:5" x14ac:dyDescent="0.25">
      <c r="A86" s="146" t="s">
        <v>27</v>
      </c>
      <c r="B86" s="7" t="s" vm="43">
        <v>10</v>
      </c>
      <c r="C86" s="13">
        <v>188608</v>
      </c>
      <c r="D86" s="13">
        <v>137872</v>
      </c>
      <c r="E86" s="13">
        <v>326480</v>
      </c>
    </row>
    <row r="87" spans="1:5" x14ac:dyDescent="0.25">
      <c r="A87" s="147"/>
      <c r="B87" s="8" t="s">
        <v>11</v>
      </c>
      <c r="C87" s="56">
        <v>185006</v>
      </c>
      <c r="D87" s="56">
        <v>133039</v>
      </c>
      <c r="E87" s="56">
        <v>318045</v>
      </c>
    </row>
    <row r="88" spans="1:5" x14ac:dyDescent="0.25">
      <c r="A88" s="147"/>
      <c r="B88" s="8" t="s" vm="44">
        <v>12</v>
      </c>
      <c r="C88" s="56">
        <v>3602</v>
      </c>
      <c r="D88" s="56">
        <v>4833</v>
      </c>
      <c r="E88" s="56">
        <v>8435</v>
      </c>
    </row>
    <row r="89" spans="1:5" x14ac:dyDescent="0.25">
      <c r="A89" s="147"/>
      <c r="B89" s="9" t="s" vm="45">
        <v>13</v>
      </c>
      <c r="C89" s="14">
        <v>144746</v>
      </c>
      <c r="D89" s="14">
        <v>111917</v>
      </c>
      <c r="E89" s="14">
        <v>256663</v>
      </c>
    </row>
    <row r="90" spans="1:5" x14ac:dyDescent="0.25">
      <c r="A90" s="147"/>
      <c r="B90" s="8" t="s" vm="46">
        <v>14</v>
      </c>
      <c r="C90" s="56">
        <v>11096</v>
      </c>
      <c r="D90" s="56">
        <v>10198</v>
      </c>
      <c r="E90" s="56">
        <v>21294</v>
      </c>
    </row>
    <row r="91" spans="1:5" x14ac:dyDescent="0.25">
      <c r="A91" s="147"/>
      <c r="B91" s="8" t="s">
        <v>15</v>
      </c>
      <c r="C91" s="56">
        <v>121937</v>
      </c>
      <c r="D91" s="56">
        <v>91598</v>
      </c>
      <c r="E91" s="56">
        <v>213535</v>
      </c>
    </row>
    <row r="92" spans="1:5" x14ac:dyDescent="0.25">
      <c r="A92" s="147"/>
      <c r="B92" s="8" t="s">
        <v>16</v>
      </c>
      <c r="C92" s="56">
        <v>11713</v>
      </c>
      <c r="D92" s="56">
        <v>10121</v>
      </c>
      <c r="E92" s="56">
        <v>21834</v>
      </c>
    </row>
    <row r="93" spans="1:5" x14ac:dyDescent="0.25">
      <c r="A93" s="147"/>
      <c r="B93" s="9" t="s" vm="47">
        <v>17</v>
      </c>
      <c r="C93" s="14">
        <v>482636</v>
      </c>
      <c r="D93" s="14">
        <v>683376</v>
      </c>
      <c r="E93" s="14">
        <v>1166012</v>
      </c>
    </row>
    <row r="94" spans="1:5" x14ac:dyDescent="0.25">
      <c r="A94" s="147"/>
      <c r="B94" s="9" t="s">
        <v>18</v>
      </c>
      <c r="C94" s="14">
        <v>81379</v>
      </c>
      <c r="D94" s="14">
        <v>72922</v>
      </c>
      <c r="E94" s="14">
        <v>154301</v>
      </c>
    </row>
    <row r="95" spans="1:5" s="11" customFormat="1" x14ac:dyDescent="0.25">
      <c r="A95" s="148"/>
      <c r="B95" s="10" t="s">
        <v>4</v>
      </c>
      <c r="C95" s="15">
        <v>897369</v>
      </c>
      <c r="D95" s="15">
        <v>1006087</v>
      </c>
      <c r="E95" s="15">
        <v>1903456</v>
      </c>
    </row>
    <row r="96" spans="1:5" x14ac:dyDescent="0.25">
      <c r="A96" s="146" t="s">
        <v>110</v>
      </c>
      <c r="B96" s="5" t="s" vm="48">
        <v>10</v>
      </c>
      <c r="C96" s="12">
        <v>201886</v>
      </c>
      <c r="D96" s="12">
        <v>155643</v>
      </c>
      <c r="E96" s="12">
        <v>357529</v>
      </c>
    </row>
    <row r="97" spans="1:5" x14ac:dyDescent="0.25">
      <c r="A97" s="147"/>
      <c r="B97" s="6" t="s">
        <v>11</v>
      </c>
      <c r="C97" s="57">
        <v>197144</v>
      </c>
      <c r="D97" s="57">
        <v>148427</v>
      </c>
      <c r="E97" s="57">
        <v>345571</v>
      </c>
    </row>
    <row r="98" spans="1:5" x14ac:dyDescent="0.25">
      <c r="A98" s="147"/>
      <c r="B98" s="6" t="s" vm="49">
        <v>12</v>
      </c>
      <c r="C98" s="57">
        <v>4742</v>
      </c>
      <c r="D98" s="57">
        <v>7216</v>
      </c>
      <c r="E98" s="57">
        <v>11958</v>
      </c>
    </row>
    <row r="99" spans="1:5" x14ac:dyDescent="0.25">
      <c r="A99" s="147"/>
      <c r="B99" s="5" t="s" vm="50">
        <v>13</v>
      </c>
      <c r="C99" s="12">
        <v>140661</v>
      </c>
      <c r="D99" s="12">
        <v>110361</v>
      </c>
      <c r="E99" s="12">
        <v>251022</v>
      </c>
    </row>
    <row r="100" spans="1:5" x14ac:dyDescent="0.25">
      <c r="A100" s="147"/>
      <c r="B100" s="6" t="s" vm="51">
        <v>14</v>
      </c>
      <c r="C100" s="57">
        <v>9850</v>
      </c>
      <c r="D100" s="57">
        <v>8821</v>
      </c>
      <c r="E100" s="57">
        <v>18671</v>
      </c>
    </row>
    <row r="101" spans="1:5" x14ac:dyDescent="0.25">
      <c r="A101" s="147"/>
      <c r="B101" s="6" t="s">
        <v>15</v>
      </c>
      <c r="C101" s="57">
        <v>113708</v>
      </c>
      <c r="D101" s="57">
        <v>87126</v>
      </c>
      <c r="E101" s="57">
        <v>200834</v>
      </c>
    </row>
    <row r="102" spans="1:5" x14ac:dyDescent="0.25">
      <c r="A102" s="147"/>
      <c r="B102" s="6" t="s">
        <v>16</v>
      </c>
      <c r="C102" s="57">
        <v>17103</v>
      </c>
      <c r="D102" s="57">
        <v>14414</v>
      </c>
      <c r="E102" s="57">
        <v>31517</v>
      </c>
    </row>
    <row r="103" spans="1:5" x14ac:dyDescent="0.25">
      <c r="A103" s="147"/>
      <c r="B103" s="5" t="s" vm="52">
        <v>17</v>
      </c>
      <c r="C103" s="12">
        <v>694648</v>
      </c>
      <c r="D103" s="12">
        <v>945689</v>
      </c>
      <c r="E103" s="12">
        <v>1640337</v>
      </c>
    </row>
    <row r="104" spans="1:5" x14ac:dyDescent="0.25">
      <c r="A104" s="147"/>
      <c r="B104" s="5" t="s">
        <v>18</v>
      </c>
      <c r="C104" s="12">
        <v>98221</v>
      </c>
      <c r="D104" s="12">
        <v>90160</v>
      </c>
      <c r="E104" s="12">
        <v>188381</v>
      </c>
    </row>
    <row r="105" spans="1:5" s="11" customFormat="1" x14ac:dyDescent="0.25">
      <c r="A105" s="148"/>
      <c r="B105" s="4" t="s">
        <v>4</v>
      </c>
      <c r="C105" s="16">
        <v>1135416</v>
      </c>
      <c r="D105" s="16">
        <v>1301853</v>
      </c>
      <c r="E105" s="16">
        <v>2437269</v>
      </c>
    </row>
    <row r="106" spans="1:5" x14ac:dyDescent="0.25">
      <c r="A106" s="146" t="s">
        <v>111</v>
      </c>
      <c r="B106" s="7" t="s" vm="53">
        <v>10</v>
      </c>
      <c r="C106" s="13">
        <v>206317</v>
      </c>
      <c r="D106" s="13">
        <v>168794</v>
      </c>
      <c r="E106" s="13">
        <v>375111</v>
      </c>
    </row>
    <row r="107" spans="1:5" x14ac:dyDescent="0.25">
      <c r="A107" s="147"/>
      <c r="B107" s="8" t="s">
        <v>11</v>
      </c>
      <c r="C107" s="56">
        <v>196529</v>
      </c>
      <c r="D107" s="56">
        <v>151991</v>
      </c>
      <c r="E107" s="56">
        <v>348520</v>
      </c>
    </row>
    <row r="108" spans="1:5" x14ac:dyDescent="0.25">
      <c r="A108" s="147"/>
      <c r="B108" s="8" t="s" vm="54">
        <v>12</v>
      </c>
      <c r="C108" s="56">
        <v>9788</v>
      </c>
      <c r="D108" s="56">
        <v>16803</v>
      </c>
      <c r="E108" s="56">
        <v>26591</v>
      </c>
    </row>
    <row r="109" spans="1:5" x14ac:dyDescent="0.25">
      <c r="A109" s="147"/>
      <c r="B109" s="9" t="s" vm="55">
        <v>13</v>
      </c>
      <c r="C109" s="14">
        <v>147358</v>
      </c>
      <c r="D109" s="14">
        <v>117404</v>
      </c>
      <c r="E109" s="14">
        <v>264762</v>
      </c>
    </row>
    <row r="110" spans="1:5" x14ac:dyDescent="0.25">
      <c r="A110" s="147"/>
      <c r="B110" s="8" t="s" vm="56">
        <v>14</v>
      </c>
      <c r="C110" s="56">
        <v>9593</v>
      </c>
      <c r="D110" s="56">
        <v>8828</v>
      </c>
      <c r="E110" s="56">
        <v>18421</v>
      </c>
    </row>
    <row r="111" spans="1:5" x14ac:dyDescent="0.25">
      <c r="A111" s="147"/>
      <c r="B111" s="8" t="s">
        <v>15</v>
      </c>
      <c r="C111" s="56">
        <v>122615</v>
      </c>
      <c r="D111" s="56">
        <v>96581</v>
      </c>
      <c r="E111" s="56">
        <v>219196</v>
      </c>
    </row>
    <row r="112" spans="1:5" x14ac:dyDescent="0.25">
      <c r="A112" s="147"/>
      <c r="B112" s="8" t="s">
        <v>16</v>
      </c>
      <c r="C112" s="56">
        <v>15150</v>
      </c>
      <c r="D112" s="56">
        <v>11995</v>
      </c>
      <c r="E112" s="56">
        <v>27145</v>
      </c>
    </row>
    <row r="113" spans="1:5" x14ac:dyDescent="0.25">
      <c r="A113" s="147"/>
      <c r="B113" s="9" t="s" vm="57">
        <v>17</v>
      </c>
      <c r="C113" s="14">
        <v>815760</v>
      </c>
      <c r="D113" s="14">
        <v>738868</v>
      </c>
      <c r="E113" s="14">
        <v>1554628</v>
      </c>
    </row>
    <row r="114" spans="1:5" x14ac:dyDescent="0.25">
      <c r="A114" s="147"/>
      <c r="B114" s="9" t="s">
        <v>18</v>
      </c>
      <c r="C114" s="14">
        <v>126669</v>
      </c>
      <c r="D114" s="14">
        <v>104833</v>
      </c>
      <c r="E114" s="14">
        <v>231502</v>
      </c>
    </row>
    <row r="115" spans="1:5" s="11" customFormat="1" x14ac:dyDescent="0.25">
      <c r="A115" s="148"/>
      <c r="B115" s="10" t="s">
        <v>4</v>
      </c>
      <c r="C115" s="15">
        <v>1296104</v>
      </c>
      <c r="D115" s="15">
        <v>1129899</v>
      </c>
      <c r="E115" s="15">
        <v>2426003</v>
      </c>
    </row>
    <row r="116" spans="1:5" x14ac:dyDescent="0.25">
      <c r="A116" s="146" t="s">
        <v>114</v>
      </c>
      <c r="B116" s="7" t="s" vm="58">
        <v>10</v>
      </c>
      <c r="C116" s="13">
        <v>215338</v>
      </c>
      <c r="D116" s="13">
        <v>157818</v>
      </c>
      <c r="E116" s="13">
        <v>373156</v>
      </c>
    </row>
    <row r="117" spans="1:5" x14ac:dyDescent="0.25">
      <c r="A117" s="147"/>
      <c r="B117" s="8" t="s">
        <v>11</v>
      </c>
      <c r="C117" s="56">
        <v>202480</v>
      </c>
      <c r="D117" s="56">
        <v>148303</v>
      </c>
      <c r="E117" s="56">
        <v>350783</v>
      </c>
    </row>
    <row r="118" spans="1:5" x14ac:dyDescent="0.25">
      <c r="A118" s="147"/>
      <c r="B118" s="8" t="s" vm="59">
        <v>12</v>
      </c>
      <c r="C118" s="56">
        <v>12858</v>
      </c>
      <c r="D118" s="56">
        <v>9515</v>
      </c>
      <c r="E118" s="56">
        <v>22373</v>
      </c>
    </row>
    <row r="119" spans="1:5" x14ac:dyDescent="0.25">
      <c r="A119" s="147"/>
      <c r="B119" s="9" t="s" vm="60">
        <v>13</v>
      </c>
      <c r="C119" s="14">
        <v>202891</v>
      </c>
      <c r="D119" s="14">
        <v>133911</v>
      </c>
      <c r="E119" s="14">
        <v>336802</v>
      </c>
    </row>
    <row r="120" spans="1:5" x14ac:dyDescent="0.25">
      <c r="A120" s="147"/>
      <c r="B120" s="8" t="s" vm="61">
        <v>14</v>
      </c>
      <c r="C120" s="56">
        <v>13667</v>
      </c>
      <c r="D120" s="56">
        <v>11585</v>
      </c>
      <c r="E120" s="56">
        <v>25252</v>
      </c>
    </row>
    <row r="121" spans="1:5" x14ac:dyDescent="0.25">
      <c r="A121" s="147"/>
      <c r="B121" s="8" t="s">
        <v>15</v>
      </c>
      <c r="C121" s="56">
        <v>174633</v>
      </c>
      <c r="D121" s="56">
        <v>110893</v>
      </c>
      <c r="E121" s="56">
        <v>285526</v>
      </c>
    </row>
    <row r="122" spans="1:5" x14ac:dyDescent="0.25">
      <c r="A122" s="147"/>
      <c r="B122" s="8" t="s">
        <v>16</v>
      </c>
      <c r="C122" s="56">
        <v>14591</v>
      </c>
      <c r="D122" s="56">
        <v>11433</v>
      </c>
      <c r="E122" s="56">
        <v>26024</v>
      </c>
    </row>
    <row r="123" spans="1:5" x14ac:dyDescent="0.25">
      <c r="A123" s="147"/>
      <c r="B123" s="9" t="s" vm="62">
        <v>17</v>
      </c>
      <c r="C123" s="14">
        <v>1119339</v>
      </c>
      <c r="D123" s="14">
        <v>1116157</v>
      </c>
      <c r="E123" s="14">
        <v>2235496</v>
      </c>
    </row>
    <row r="124" spans="1:5" x14ac:dyDescent="0.25">
      <c r="A124" s="147"/>
      <c r="B124" s="9" t="s">
        <v>18</v>
      </c>
      <c r="C124" s="14">
        <v>153667</v>
      </c>
      <c r="D124" s="14">
        <v>119742</v>
      </c>
      <c r="E124" s="14">
        <v>273409</v>
      </c>
    </row>
    <row r="125" spans="1:5" s="11" customFormat="1" x14ac:dyDescent="0.25">
      <c r="A125" s="148"/>
      <c r="B125" s="10" t="s">
        <v>4</v>
      </c>
      <c r="C125" s="15">
        <v>1691235</v>
      </c>
      <c r="D125" s="15">
        <v>1527628</v>
      </c>
      <c r="E125" s="15">
        <v>3218863</v>
      </c>
    </row>
    <row r="126" spans="1:5" s="11" customFormat="1" x14ac:dyDescent="0.25">
      <c r="A126" s="146" t="s">
        <v>115</v>
      </c>
      <c r="B126" s="7" t="s" vm="58">
        <v>10</v>
      </c>
      <c r="C126" s="13">
        <v>206547</v>
      </c>
      <c r="D126" s="13">
        <v>144635</v>
      </c>
      <c r="E126" s="13">
        <v>351182</v>
      </c>
    </row>
    <row r="127" spans="1:5" s="11" customFormat="1" x14ac:dyDescent="0.25">
      <c r="A127" s="147"/>
      <c r="B127" s="8" t="s">
        <v>11</v>
      </c>
      <c r="C127" s="56">
        <v>195136</v>
      </c>
      <c r="D127" s="56">
        <v>135642</v>
      </c>
      <c r="E127" s="56">
        <v>330778</v>
      </c>
    </row>
    <row r="128" spans="1:5" s="11" customFormat="1" x14ac:dyDescent="0.25">
      <c r="A128" s="147"/>
      <c r="B128" s="8" t="s" vm="59">
        <v>12</v>
      </c>
      <c r="C128" s="56">
        <v>11411</v>
      </c>
      <c r="D128" s="56">
        <v>8993</v>
      </c>
      <c r="E128" s="56">
        <v>20404</v>
      </c>
    </row>
    <row r="129" spans="1:6" s="11" customFormat="1" x14ac:dyDescent="0.25">
      <c r="A129" s="147"/>
      <c r="B129" s="9" t="s" vm="60">
        <v>13</v>
      </c>
      <c r="C129" s="14">
        <v>124407</v>
      </c>
      <c r="D129" s="14">
        <v>103524</v>
      </c>
      <c r="E129" s="14">
        <v>227931</v>
      </c>
    </row>
    <row r="130" spans="1:6" s="11" customFormat="1" x14ac:dyDescent="0.25">
      <c r="A130" s="147"/>
      <c r="B130" s="8" t="s" vm="61">
        <v>14</v>
      </c>
      <c r="C130" s="56">
        <v>8730</v>
      </c>
      <c r="D130" s="56">
        <v>8145</v>
      </c>
      <c r="E130" s="56">
        <v>16875</v>
      </c>
    </row>
    <row r="131" spans="1:6" s="11" customFormat="1" x14ac:dyDescent="0.25">
      <c r="A131" s="147"/>
      <c r="B131" s="8" t="s">
        <v>15</v>
      </c>
      <c r="C131" s="56">
        <v>102616</v>
      </c>
      <c r="D131" s="56">
        <v>85434</v>
      </c>
      <c r="E131" s="56">
        <v>188050</v>
      </c>
    </row>
    <row r="132" spans="1:6" s="11" customFormat="1" x14ac:dyDescent="0.25">
      <c r="A132" s="147"/>
      <c r="B132" s="8" t="s">
        <v>16</v>
      </c>
      <c r="C132" s="56">
        <v>13061</v>
      </c>
      <c r="D132" s="56">
        <v>9945</v>
      </c>
      <c r="E132" s="56">
        <v>23006</v>
      </c>
    </row>
    <row r="133" spans="1:6" s="11" customFormat="1" x14ac:dyDescent="0.25">
      <c r="A133" s="147"/>
      <c r="B133" s="9" t="s" vm="62">
        <v>17</v>
      </c>
      <c r="C133" s="14">
        <v>520446</v>
      </c>
      <c r="D133" s="14">
        <v>723200</v>
      </c>
      <c r="E133" s="14">
        <v>1243646</v>
      </c>
    </row>
    <row r="134" spans="1:6" s="11" customFormat="1" x14ac:dyDescent="0.25">
      <c r="A134" s="147"/>
      <c r="B134" s="9" t="s">
        <v>18</v>
      </c>
      <c r="C134" s="14">
        <v>75090</v>
      </c>
      <c r="D134" s="14">
        <v>71437</v>
      </c>
      <c r="E134" s="14">
        <v>146527</v>
      </c>
    </row>
    <row r="135" spans="1:6" s="11" customFormat="1" x14ac:dyDescent="0.25">
      <c r="A135" s="148"/>
      <c r="B135" s="10" t="s">
        <v>4</v>
      </c>
      <c r="C135" s="15">
        <v>926490</v>
      </c>
      <c r="D135" s="15">
        <v>1042796</v>
      </c>
      <c r="E135" s="15">
        <v>1969286</v>
      </c>
    </row>
    <row r="136" spans="1:6" x14ac:dyDescent="0.25">
      <c r="A136" s="146" t="s">
        <v>129</v>
      </c>
      <c r="B136" s="7" t="s" vm="58">
        <v>10</v>
      </c>
      <c r="C136" s="13">
        <v>240572</v>
      </c>
      <c r="D136" s="13">
        <v>167353</v>
      </c>
      <c r="E136" s="13">
        <v>407925</v>
      </c>
    </row>
    <row r="137" spans="1:6" x14ac:dyDescent="0.25">
      <c r="A137" s="147"/>
      <c r="B137" s="8" t="s">
        <v>11</v>
      </c>
      <c r="C137" s="56">
        <v>227150</v>
      </c>
      <c r="D137" s="56">
        <v>157252</v>
      </c>
      <c r="E137" s="56">
        <v>384402</v>
      </c>
    </row>
    <row r="138" spans="1:6" x14ac:dyDescent="0.25">
      <c r="A138" s="147"/>
      <c r="B138" s="8" t="s" vm="59">
        <v>12</v>
      </c>
      <c r="C138" s="56">
        <v>13422</v>
      </c>
      <c r="D138" s="56">
        <v>10101</v>
      </c>
      <c r="E138" s="56">
        <v>23523</v>
      </c>
      <c r="F138" s="19"/>
    </row>
    <row r="139" spans="1:6" x14ac:dyDescent="0.25">
      <c r="A139" s="147"/>
      <c r="B139" s="9" t="s" vm="60">
        <v>13</v>
      </c>
      <c r="C139" s="14">
        <v>140048</v>
      </c>
      <c r="D139" s="14">
        <v>115375</v>
      </c>
      <c r="E139" s="14">
        <v>255423</v>
      </c>
      <c r="F139" s="19"/>
    </row>
    <row r="140" spans="1:6" x14ac:dyDescent="0.25">
      <c r="A140" s="147"/>
      <c r="B140" s="8" t="s" vm="61">
        <v>14</v>
      </c>
      <c r="C140" s="56">
        <v>8385</v>
      </c>
      <c r="D140" s="56">
        <v>7824</v>
      </c>
      <c r="E140" s="56">
        <v>16209</v>
      </c>
      <c r="F140" s="17"/>
    </row>
    <row r="141" spans="1:6" x14ac:dyDescent="0.25">
      <c r="A141" s="147"/>
      <c r="B141" s="8" t="s">
        <v>15</v>
      </c>
      <c r="C141" s="56">
        <v>111854</v>
      </c>
      <c r="D141" s="56">
        <v>92772</v>
      </c>
      <c r="E141" s="56">
        <v>204626</v>
      </c>
      <c r="F141" s="18"/>
    </row>
    <row r="142" spans="1:6" x14ac:dyDescent="0.25">
      <c r="A142" s="147"/>
      <c r="B142" s="8" t="s">
        <v>16</v>
      </c>
      <c r="C142" s="56">
        <v>19809</v>
      </c>
      <c r="D142" s="56">
        <v>14779</v>
      </c>
      <c r="E142" s="56">
        <v>34588</v>
      </c>
    </row>
    <row r="143" spans="1:6" x14ac:dyDescent="0.25">
      <c r="A143" s="147"/>
      <c r="B143" s="9" t="s" vm="62">
        <v>17</v>
      </c>
      <c r="C143" s="14">
        <v>723992</v>
      </c>
      <c r="D143" s="14">
        <v>928065</v>
      </c>
      <c r="E143" s="14">
        <v>1652057</v>
      </c>
    </row>
    <row r="144" spans="1:6" x14ac:dyDescent="0.25">
      <c r="A144" s="147"/>
      <c r="B144" s="9" t="s">
        <v>18</v>
      </c>
      <c r="C144" s="14">
        <v>101787</v>
      </c>
      <c r="D144" s="14">
        <v>87232</v>
      </c>
      <c r="E144" s="14">
        <v>189019</v>
      </c>
    </row>
    <row r="145" spans="1:14" s="11" customFormat="1" x14ac:dyDescent="0.25">
      <c r="A145" s="148"/>
      <c r="B145" s="10" t="s">
        <v>4</v>
      </c>
      <c r="C145" s="15">
        <v>1206399</v>
      </c>
      <c r="D145" s="15">
        <v>1298025</v>
      </c>
      <c r="E145" s="15">
        <v>2504424</v>
      </c>
      <c r="F145" s="1"/>
      <c r="G145" s="1"/>
      <c r="H145" s="1"/>
      <c r="I145" s="1"/>
      <c r="J145" s="1"/>
      <c r="K145" s="1"/>
    </row>
    <row r="146" spans="1:14" s="11" customFormat="1" x14ac:dyDescent="0.25">
      <c r="A146" s="1"/>
      <c r="B146" s="1"/>
      <c r="C146" s="1"/>
      <c r="D146" s="1"/>
      <c r="E146" s="1"/>
      <c r="F146" s="1"/>
    </row>
    <row r="147" spans="1:14" ht="15" customHeight="1" x14ac:dyDescent="0.25">
      <c r="A147" s="151" t="s">
        <v>19</v>
      </c>
      <c r="B147" s="151"/>
      <c r="C147" s="151"/>
      <c r="D147" s="151"/>
      <c r="E147" s="151"/>
      <c r="F147" s="92"/>
      <c r="G147" s="92"/>
      <c r="H147" s="92"/>
    </row>
    <row r="148" spans="1:14" x14ac:dyDescent="0.25">
      <c r="A148" s="151"/>
      <c r="B148" s="151"/>
      <c r="C148" s="151"/>
      <c r="D148" s="151"/>
      <c r="E148" s="151"/>
      <c r="F148" s="92"/>
      <c r="G148" s="92"/>
      <c r="H148" s="92"/>
    </row>
    <row r="149" spans="1:14" ht="20.25" customHeight="1" x14ac:dyDescent="0.25">
      <c r="A149" s="151" t="s">
        <v>20</v>
      </c>
      <c r="B149" s="151"/>
      <c r="C149" s="151"/>
      <c r="D149" s="151"/>
      <c r="E149" s="151"/>
      <c r="F149" s="92"/>
      <c r="G149" s="92"/>
      <c r="H149" s="92"/>
      <c r="I149" s="83"/>
      <c r="J149" s="83"/>
      <c r="K149" s="83"/>
      <c r="L149" s="83"/>
      <c r="M149" s="83"/>
      <c r="N149" s="83"/>
    </row>
    <row r="150" spans="1:14" ht="20.25" customHeight="1" x14ac:dyDescent="0.25">
      <c r="A150" s="151"/>
      <c r="B150" s="151"/>
      <c r="C150" s="151"/>
      <c r="D150" s="151"/>
      <c r="E150" s="151"/>
      <c r="F150" s="92"/>
      <c r="G150" s="92"/>
      <c r="H150" s="92"/>
      <c r="I150" s="84"/>
      <c r="J150" s="84"/>
      <c r="K150" s="84"/>
      <c r="L150" s="84"/>
      <c r="M150" s="84"/>
      <c r="N150" s="84"/>
    </row>
    <row r="151" spans="1:14" x14ac:dyDescent="0.25">
      <c r="A151" s="153" t="s">
        <v>21</v>
      </c>
      <c r="B151" s="153"/>
      <c r="C151" s="153"/>
      <c r="D151" s="153"/>
      <c r="E151" s="153"/>
      <c r="F151" s="98"/>
      <c r="G151" s="98"/>
      <c r="H151" s="98"/>
    </row>
    <row r="152" spans="1:14" x14ac:dyDescent="0.25">
      <c r="A152" s="152" t="s">
        <v>22</v>
      </c>
      <c r="B152" s="152"/>
      <c r="C152" s="152"/>
      <c r="D152" s="152"/>
      <c r="E152" s="152"/>
      <c r="F152" s="97"/>
      <c r="G152" s="97"/>
      <c r="H152" s="97"/>
    </row>
    <row r="157" spans="1:14" s="11" customForma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67" spans="1:11" s="11" customForma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70" spans="1:11" ht="25.5" customHeight="1" x14ac:dyDescent="0.25"/>
    <row r="171" spans="1:11" ht="24.75" customHeight="1" x14ac:dyDescent="0.25"/>
    <row r="179" ht="15" customHeight="1" x14ac:dyDescent="0.25"/>
    <row r="180" ht="31.5" customHeight="1" x14ac:dyDescent="0.25"/>
  </sheetData>
  <mergeCells count="22">
    <mergeCell ref="A149:E150"/>
    <mergeCell ref="A147:E148"/>
    <mergeCell ref="A152:E152"/>
    <mergeCell ref="A151:E151"/>
    <mergeCell ref="A86:A95"/>
    <mergeCell ref="A96:A105"/>
    <mergeCell ref="A106:A115"/>
    <mergeCell ref="A116:A125"/>
    <mergeCell ref="A136:A145"/>
    <mergeCell ref="A126:A135"/>
    <mergeCell ref="A1:E2"/>
    <mergeCell ref="A76:A85"/>
    <mergeCell ref="A4:A5"/>
    <mergeCell ref="B4:B5"/>
    <mergeCell ref="C4:E4"/>
    <mergeCell ref="A6:A15"/>
    <mergeCell ref="A16:A25"/>
    <mergeCell ref="A26:A35"/>
    <mergeCell ref="A36:A45"/>
    <mergeCell ref="A46:A55"/>
    <mergeCell ref="A56:A65"/>
    <mergeCell ref="A66:A75"/>
  </mergeCells>
  <pageMargins left="0.7" right="0.7" top="0.75" bottom="0.75" header="0.3" footer="0.3"/>
  <pageSetup paperSize="9" scale="83" orientation="portrait" r:id="rId1"/>
  <rowBreaks count="2" manualBreakCount="2">
    <brk id="45" max="4" man="1"/>
    <brk id="105" max="4" man="1"/>
  </rowBreaks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7"/>
  <sheetViews>
    <sheetView showGridLines="0" view="pageBreakPreview" zoomScaleNormal="100" zoomScaleSheetLayoutView="100" workbookViewId="0">
      <selection sqref="A1:K1"/>
    </sheetView>
  </sheetViews>
  <sheetFormatPr defaultColWidth="9.140625" defaultRowHeight="15" x14ac:dyDescent="0.25"/>
  <cols>
    <col min="1" max="1" width="10.140625" style="1" customWidth="1"/>
    <col min="2" max="2" width="17.7109375" style="1" customWidth="1"/>
    <col min="3" max="11" width="17.85546875" style="1" customWidth="1"/>
    <col min="12" max="16384" width="9.140625" style="1"/>
  </cols>
  <sheetData>
    <row r="1" spans="1:11" s="55" customFormat="1" ht="15" customHeight="1" x14ac:dyDescent="0.25">
      <c r="A1" s="154" t="s">
        <v>126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ht="12" customHeight="1" x14ac:dyDescent="0.3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12" customHeight="1" x14ac:dyDescent="0.25">
      <c r="A3" s="121" t="s">
        <v>3</v>
      </c>
      <c r="B3" s="137" t="s">
        <v>48</v>
      </c>
      <c r="C3" s="41" t="s">
        <v>49</v>
      </c>
      <c r="D3" s="41" t="s">
        <v>50</v>
      </c>
      <c r="E3" s="140" t="s">
        <v>70</v>
      </c>
      <c r="F3" s="41" t="s">
        <v>49</v>
      </c>
      <c r="G3" s="41" t="s">
        <v>50</v>
      </c>
      <c r="H3" s="140" t="s">
        <v>70</v>
      </c>
      <c r="I3" s="41" t="s">
        <v>49</v>
      </c>
      <c r="J3" s="41" t="s">
        <v>50</v>
      </c>
      <c r="K3" s="140" t="s">
        <v>70</v>
      </c>
    </row>
    <row r="4" spans="1:11" ht="12" customHeight="1" x14ac:dyDescent="0.25">
      <c r="A4" s="122"/>
      <c r="B4" s="138"/>
      <c r="C4" s="42" t="s">
        <v>52</v>
      </c>
      <c r="D4" s="42" t="s">
        <v>53</v>
      </c>
      <c r="E4" s="141"/>
      <c r="F4" s="42" t="s">
        <v>52</v>
      </c>
      <c r="G4" s="42" t="s">
        <v>53</v>
      </c>
      <c r="H4" s="141"/>
      <c r="I4" s="42" t="s">
        <v>52</v>
      </c>
      <c r="J4" s="42" t="s">
        <v>53</v>
      </c>
      <c r="K4" s="141"/>
    </row>
    <row r="5" spans="1:11" ht="12" customHeight="1" x14ac:dyDescent="0.25">
      <c r="A5" s="123"/>
      <c r="B5" s="139"/>
      <c r="C5" s="156" t="s">
        <v>5</v>
      </c>
      <c r="D5" s="156"/>
      <c r="E5" s="156"/>
      <c r="F5" s="156" t="s">
        <v>6</v>
      </c>
      <c r="G5" s="156"/>
      <c r="H5" s="156"/>
      <c r="I5" s="156" t="s">
        <v>33</v>
      </c>
      <c r="J5" s="156"/>
      <c r="K5" s="156"/>
    </row>
    <row r="6" spans="1:11" x14ac:dyDescent="0.25">
      <c r="A6" s="132" t="s">
        <v>0</v>
      </c>
      <c r="B6" s="47" t="s" vm="215">
        <v>54</v>
      </c>
      <c r="C6" s="13">
        <v>125870</v>
      </c>
      <c r="D6" s="13">
        <v>101860</v>
      </c>
      <c r="E6" s="59">
        <v>1.2357156881994895</v>
      </c>
      <c r="F6" s="13">
        <v>111497</v>
      </c>
      <c r="G6" s="13">
        <v>87684</v>
      </c>
      <c r="H6" s="59">
        <v>1.2715774827790702</v>
      </c>
      <c r="I6" s="13">
        <v>237367</v>
      </c>
      <c r="J6" s="13">
        <v>189544</v>
      </c>
      <c r="K6" s="59">
        <v>1.2523055332798716</v>
      </c>
    </row>
    <row r="7" spans="1:11" x14ac:dyDescent="0.25">
      <c r="A7" s="133"/>
      <c r="B7" s="49" t="s" vm="216">
        <v>55</v>
      </c>
      <c r="C7" s="14">
        <v>282465</v>
      </c>
      <c r="D7" s="14">
        <v>226397</v>
      </c>
      <c r="E7" s="60">
        <v>1.247653458305543</v>
      </c>
      <c r="F7" s="14">
        <v>308524</v>
      </c>
      <c r="G7" s="14">
        <v>207203</v>
      </c>
      <c r="H7" s="60">
        <v>1.4889938852236695</v>
      </c>
      <c r="I7" s="14">
        <v>590989</v>
      </c>
      <c r="J7" s="14">
        <v>433600</v>
      </c>
      <c r="K7" s="60">
        <v>1.3629820110701107</v>
      </c>
    </row>
    <row r="8" spans="1:11" x14ac:dyDescent="0.25">
      <c r="A8" s="133"/>
      <c r="B8" s="49" t="s" vm="217">
        <v>56</v>
      </c>
      <c r="C8" s="14">
        <v>256033</v>
      </c>
      <c r="D8" s="14">
        <v>198780</v>
      </c>
      <c r="E8" s="60">
        <v>1.2880219337961565</v>
      </c>
      <c r="F8" s="14">
        <v>302923</v>
      </c>
      <c r="G8" s="14">
        <v>177315</v>
      </c>
      <c r="H8" s="60">
        <v>1.7083890251811746</v>
      </c>
      <c r="I8" s="14">
        <v>558956</v>
      </c>
      <c r="J8" s="14">
        <v>376095</v>
      </c>
      <c r="K8" s="60">
        <v>1.4862096012975445</v>
      </c>
    </row>
    <row r="9" spans="1:11" x14ac:dyDescent="0.25">
      <c r="A9" s="133"/>
      <c r="B9" s="49" t="s" vm="218">
        <v>57</v>
      </c>
      <c r="C9" s="14">
        <v>178794</v>
      </c>
      <c r="D9" s="14">
        <v>135262</v>
      </c>
      <c r="E9" s="60">
        <v>1.3218346616196714</v>
      </c>
      <c r="F9" s="14">
        <v>212486</v>
      </c>
      <c r="G9" s="14">
        <v>124389</v>
      </c>
      <c r="H9" s="60">
        <v>1.7082378666923923</v>
      </c>
      <c r="I9" s="14">
        <v>391280</v>
      </c>
      <c r="J9" s="14">
        <v>259651</v>
      </c>
      <c r="K9" s="60">
        <v>1.5069458619454577</v>
      </c>
    </row>
    <row r="10" spans="1:11" x14ac:dyDescent="0.25">
      <c r="A10" s="133"/>
      <c r="B10" s="49" t="s" vm="219">
        <v>58</v>
      </c>
      <c r="C10" s="14">
        <v>94764</v>
      </c>
      <c r="D10" s="14">
        <v>76403</v>
      </c>
      <c r="E10" s="60">
        <v>1.2403177885685117</v>
      </c>
      <c r="F10" s="14">
        <v>74897</v>
      </c>
      <c r="G10" s="14">
        <v>54574</v>
      </c>
      <c r="H10" s="60">
        <v>1.3723934474291788</v>
      </c>
      <c r="I10" s="14">
        <v>169661</v>
      </c>
      <c r="J10" s="14">
        <v>130977</v>
      </c>
      <c r="K10" s="60">
        <v>1.2953495651908351</v>
      </c>
    </row>
    <row r="11" spans="1:11" x14ac:dyDescent="0.25">
      <c r="A11" s="133"/>
      <c r="B11" s="49" t="s" vm="220">
        <v>59</v>
      </c>
      <c r="C11" s="14">
        <v>21904</v>
      </c>
      <c r="D11" s="14">
        <v>18211</v>
      </c>
      <c r="E11" s="60">
        <v>1.2027895228158805</v>
      </c>
      <c r="F11" s="14">
        <v>8242</v>
      </c>
      <c r="G11" s="14">
        <v>6424</v>
      </c>
      <c r="H11" s="60">
        <v>1.2830012453300124</v>
      </c>
      <c r="I11" s="14">
        <v>30146</v>
      </c>
      <c r="J11" s="14">
        <v>24635</v>
      </c>
      <c r="K11" s="60">
        <v>1.2237061091942358</v>
      </c>
    </row>
    <row r="12" spans="1:11" s="11" customFormat="1" x14ac:dyDescent="0.25">
      <c r="A12" s="134"/>
      <c r="B12" s="51" t="s">
        <v>4</v>
      </c>
      <c r="C12" s="15">
        <v>959830</v>
      </c>
      <c r="D12" s="15">
        <v>756913</v>
      </c>
      <c r="E12" s="61">
        <v>1.2680849714564288</v>
      </c>
      <c r="F12" s="15">
        <v>1018569</v>
      </c>
      <c r="G12" s="15">
        <v>657589</v>
      </c>
      <c r="H12" s="61">
        <v>1.5489447055835788</v>
      </c>
      <c r="I12" s="15">
        <v>1978399</v>
      </c>
      <c r="J12" s="15">
        <v>1414502</v>
      </c>
      <c r="K12" s="61">
        <v>1.3986540846177666</v>
      </c>
    </row>
    <row r="13" spans="1:11" x14ac:dyDescent="0.25">
      <c r="A13" s="132" t="s">
        <v>1</v>
      </c>
      <c r="B13" s="43" t="s" vm="221">
        <v>54</v>
      </c>
      <c r="C13" s="12">
        <v>170223</v>
      </c>
      <c r="D13" s="12">
        <v>128573</v>
      </c>
      <c r="E13" s="62">
        <v>1.3239404851718479</v>
      </c>
      <c r="F13" s="12">
        <v>147729</v>
      </c>
      <c r="G13" s="12">
        <v>111173</v>
      </c>
      <c r="H13" s="62">
        <v>1.3288208467883389</v>
      </c>
      <c r="I13" s="12">
        <v>317952</v>
      </c>
      <c r="J13" s="12">
        <v>239746</v>
      </c>
      <c r="K13" s="62">
        <v>1.3262035654400908</v>
      </c>
    </row>
    <row r="14" spans="1:11" x14ac:dyDescent="0.25">
      <c r="A14" s="133"/>
      <c r="B14" s="43" t="s" vm="222">
        <v>55</v>
      </c>
      <c r="C14" s="12">
        <v>345908</v>
      </c>
      <c r="D14" s="12">
        <v>264403</v>
      </c>
      <c r="E14" s="62">
        <v>1.3082604962878637</v>
      </c>
      <c r="F14" s="12">
        <v>401446</v>
      </c>
      <c r="G14" s="12">
        <v>276096</v>
      </c>
      <c r="H14" s="62">
        <v>1.4540087505795085</v>
      </c>
      <c r="I14" s="12">
        <v>747354</v>
      </c>
      <c r="J14" s="12">
        <v>540499</v>
      </c>
      <c r="K14" s="62">
        <v>1.3827111613527499</v>
      </c>
    </row>
    <row r="15" spans="1:11" x14ac:dyDescent="0.25">
      <c r="A15" s="133"/>
      <c r="B15" s="43" t="s" vm="223">
        <v>56</v>
      </c>
      <c r="C15" s="12">
        <v>318331</v>
      </c>
      <c r="D15" s="12">
        <v>239170</v>
      </c>
      <c r="E15" s="62">
        <v>1.3309821465902913</v>
      </c>
      <c r="F15" s="12">
        <v>410621</v>
      </c>
      <c r="G15" s="12">
        <v>262059</v>
      </c>
      <c r="H15" s="62">
        <v>1.566902873017145</v>
      </c>
      <c r="I15" s="12">
        <v>728952</v>
      </c>
      <c r="J15" s="12">
        <v>501229</v>
      </c>
      <c r="K15" s="62">
        <v>1.4543292586821592</v>
      </c>
    </row>
    <row r="16" spans="1:11" x14ac:dyDescent="0.25">
      <c r="A16" s="133"/>
      <c r="B16" s="43" t="s" vm="224">
        <v>57</v>
      </c>
      <c r="C16" s="12">
        <v>223756</v>
      </c>
      <c r="D16" s="12">
        <v>165370</v>
      </c>
      <c r="E16" s="62">
        <v>1.3530628288081272</v>
      </c>
      <c r="F16" s="12">
        <v>282811</v>
      </c>
      <c r="G16" s="12">
        <v>179947</v>
      </c>
      <c r="H16" s="62">
        <v>1.5716349814111934</v>
      </c>
      <c r="I16" s="12">
        <v>506567</v>
      </c>
      <c r="J16" s="12">
        <v>345317</v>
      </c>
      <c r="K16" s="62">
        <v>1.4669622404920697</v>
      </c>
    </row>
    <row r="17" spans="1:11" x14ac:dyDescent="0.25">
      <c r="A17" s="133"/>
      <c r="B17" s="43" t="s" vm="225">
        <v>58</v>
      </c>
      <c r="C17" s="12">
        <v>117909</v>
      </c>
      <c r="D17" s="12">
        <v>93036</v>
      </c>
      <c r="E17" s="62">
        <v>1.2673481233071069</v>
      </c>
      <c r="F17" s="12">
        <v>96171</v>
      </c>
      <c r="G17" s="12">
        <v>71566</v>
      </c>
      <c r="H17" s="62">
        <v>1.3438085124221</v>
      </c>
      <c r="I17" s="12">
        <v>214080</v>
      </c>
      <c r="J17" s="12">
        <v>164602</v>
      </c>
      <c r="K17" s="62">
        <v>1.3005917303556458</v>
      </c>
    </row>
    <row r="18" spans="1:11" x14ac:dyDescent="0.25">
      <c r="A18" s="133"/>
      <c r="B18" s="43" t="s" vm="226">
        <v>59</v>
      </c>
      <c r="C18" s="12">
        <v>27964</v>
      </c>
      <c r="D18" s="12">
        <v>22900</v>
      </c>
      <c r="E18" s="62">
        <v>1.2211353711790394</v>
      </c>
      <c r="F18" s="12">
        <v>10830</v>
      </c>
      <c r="G18" s="12">
        <v>8446</v>
      </c>
      <c r="H18" s="62">
        <v>1.2822637935117216</v>
      </c>
      <c r="I18" s="12">
        <v>38794</v>
      </c>
      <c r="J18" s="12">
        <v>31346</v>
      </c>
      <c r="K18" s="62">
        <v>1.2376060741402413</v>
      </c>
    </row>
    <row r="19" spans="1:11" s="11" customFormat="1" x14ac:dyDescent="0.25">
      <c r="A19" s="134"/>
      <c r="B19" s="45" t="s">
        <v>4</v>
      </c>
      <c r="C19" s="16">
        <v>1204091</v>
      </c>
      <c r="D19" s="16">
        <v>913452</v>
      </c>
      <c r="E19" s="63">
        <v>1.318176543485591</v>
      </c>
      <c r="F19" s="16">
        <v>1349608</v>
      </c>
      <c r="G19" s="16">
        <v>909287</v>
      </c>
      <c r="H19" s="63">
        <v>1.4842486475667198</v>
      </c>
      <c r="I19" s="16">
        <v>2553699</v>
      </c>
      <c r="J19" s="16">
        <v>1822739</v>
      </c>
      <c r="K19" s="63">
        <v>1.4010228562619222</v>
      </c>
    </row>
    <row r="20" spans="1:11" x14ac:dyDescent="0.25">
      <c r="A20" s="132" t="s">
        <v>2</v>
      </c>
      <c r="B20" s="47" t="s" vm="227">
        <v>54</v>
      </c>
      <c r="C20" s="13">
        <v>279399</v>
      </c>
      <c r="D20" s="13">
        <v>226238</v>
      </c>
      <c r="E20" s="59">
        <v>1.2349782087889745</v>
      </c>
      <c r="F20" s="13">
        <v>230314</v>
      </c>
      <c r="G20" s="13">
        <v>191258</v>
      </c>
      <c r="H20" s="59">
        <v>1.204205837141453</v>
      </c>
      <c r="I20" s="13">
        <v>509713</v>
      </c>
      <c r="J20" s="13">
        <v>417496</v>
      </c>
      <c r="K20" s="59">
        <v>1.2208811581428325</v>
      </c>
    </row>
    <row r="21" spans="1:11" x14ac:dyDescent="0.25">
      <c r="A21" s="133"/>
      <c r="B21" s="49" t="s" vm="228">
        <v>55</v>
      </c>
      <c r="C21" s="14">
        <v>388067</v>
      </c>
      <c r="D21" s="14">
        <v>310303</v>
      </c>
      <c r="E21" s="60">
        <v>1.2506066650983072</v>
      </c>
      <c r="F21" s="14">
        <v>356394</v>
      </c>
      <c r="G21" s="14">
        <v>290397</v>
      </c>
      <c r="H21" s="60">
        <v>1.2272647444705007</v>
      </c>
      <c r="I21" s="14">
        <v>744461</v>
      </c>
      <c r="J21" s="14">
        <v>600700</v>
      </c>
      <c r="K21" s="60">
        <v>1.2393224571333443</v>
      </c>
    </row>
    <row r="22" spans="1:11" x14ac:dyDescent="0.25">
      <c r="A22" s="133"/>
      <c r="B22" s="49" t="s" vm="229">
        <v>56</v>
      </c>
      <c r="C22" s="14">
        <v>332855</v>
      </c>
      <c r="D22" s="14">
        <v>263740</v>
      </c>
      <c r="E22" s="60">
        <v>1.2620573291878365</v>
      </c>
      <c r="F22" s="14">
        <v>312284</v>
      </c>
      <c r="G22" s="14">
        <v>250322</v>
      </c>
      <c r="H22" s="60">
        <v>1.2475291824130519</v>
      </c>
      <c r="I22" s="14">
        <v>645139</v>
      </c>
      <c r="J22" s="14">
        <v>514062</v>
      </c>
      <c r="K22" s="60">
        <v>1.2549828619894099</v>
      </c>
    </row>
    <row r="23" spans="1:11" x14ac:dyDescent="0.25">
      <c r="A23" s="133"/>
      <c r="B23" s="49" t="s" vm="230">
        <v>57</v>
      </c>
      <c r="C23" s="14">
        <v>230107</v>
      </c>
      <c r="D23" s="14">
        <v>182431</v>
      </c>
      <c r="E23" s="60">
        <v>1.2613371630917991</v>
      </c>
      <c r="F23" s="14">
        <v>231860</v>
      </c>
      <c r="G23" s="14">
        <v>185895</v>
      </c>
      <c r="H23" s="60">
        <v>1.2472632400010759</v>
      </c>
      <c r="I23" s="14">
        <v>461967</v>
      </c>
      <c r="J23" s="14">
        <v>368326</v>
      </c>
      <c r="K23" s="60">
        <v>1.2542340209488334</v>
      </c>
    </row>
    <row r="24" spans="1:11" x14ac:dyDescent="0.25">
      <c r="A24" s="133"/>
      <c r="B24" s="49" t="s" vm="231">
        <v>58</v>
      </c>
      <c r="C24" s="14">
        <v>132488</v>
      </c>
      <c r="D24" s="14">
        <v>111552</v>
      </c>
      <c r="E24" s="60">
        <v>1.1876792885829031</v>
      </c>
      <c r="F24" s="14">
        <v>103787</v>
      </c>
      <c r="G24" s="14">
        <v>89370</v>
      </c>
      <c r="H24" s="60">
        <v>1.1613181156987804</v>
      </c>
      <c r="I24" s="14">
        <v>236275</v>
      </c>
      <c r="J24" s="14">
        <v>200922</v>
      </c>
      <c r="K24" s="60">
        <v>1.1759538527388738</v>
      </c>
    </row>
    <row r="25" spans="1:11" x14ac:dyDescent="0.25">
      <c r="A25" s="133"/>
      <c r="B25" s="49" t="s" vm="232">
        <v>59</v>
      </c>
      <c r="C25" s="14">
        <v>33438</v>
      </c>
      <c r="D25" s="14">
        <v>28307</v>
      </c>
      <c r="E25" s="60">
        <v>1.181262585226269</v>
      </c>
      <c r="F25" s="14">
        <v>15458</v>
      </c>
      <c r="G25" s="14">
        <v>13221</v>
      </c>
      <c r="H25" s="60">
        <v>1.1692005143332578</v>
      </c>
      <c r="I25" s="14">
        <v>48896</v>
      </c>
      <c r="J25" s="14">
        <v>41528</v>
      </c>
      <c r="K25" s="60">
        <v>1.1774224619533809</v>
      </c>
    </row>
    <row r="26" spans="1:11" s="11" customFormat="1" x14ac:dyDescent="0.25">
      <c r="A26" s="134"/>
      <c r="B26" s="51" t="s">
        <v>4</v>
      </c>
      <c r="C26" s="15">
        <v>1396354</v>
      </c>
      <c r="D26" s="15">
        <v>1122571</v>
      </c>
      <c r="E26" s="61">
        <v>1.2438892506576422</v>
      </c>
      <c r="F26" s="15">
        <v>1250097</v>
      </c>
      <c r="G26" s="15">
        <v>1020463</v>
      </c>
      <c r="H26" s="61">
        <v>1.2250292269293448</v>
      </c>
      <c r="I26" s="15">
        <v>2646451</v>
      </c>
      <c r="J26" s="15">
        <v>2143034</v>
      </c>
      <c r="K26" s="61">
        <v>1.2349085455480409</v>
      </c>
    </row>
    <row r="27" spans="1:11" x14ac:dyDescent="0.25">
      <c r="A27" s="132" t="s">
        <v>9</v>
      </c>
      <c r="B27" s="43" t="s" vm="233">
        <v>54</v>
      </c>
      <c r="C27" s="12">
        <v>225675</v>
      </c>
      <c r="D27" s="12">
        <v>181444</v>
      </c>
      <c r="E27" s="62">
        <v>1.2437721831529287</v>
      </c>
      <c r="F27" s="12">
        <v>176265</v>
      </c>
      <c r="G27" s="12">
        <v>139503</v>
      </c>
      <c r="H27" s="62">
        <v>1.2635212145975356</v>
      </c>
      <c r="I27" s="12">
        <v>401940</v>
      </c>
      <c r="J27" s="12">
        <v>320947</v>
      </c>
      <c r="K27" s="62">
        <v>1.252356308050862</v>
      </c>
    </row>
    <row r="28" spans="1:11" x14ac:dyDescent="0.25">
      <c r="A28" s="133"/>
      <c r="B28" s="43" t="s" vm="234">
        <v>55</v>
      </c>
      <c r="C28" s="12">
        <v>440851</v>
      </c>
      <c r="D28" s="12">
        <v>356826</v>
      </c>
      <c r="E28" s="62">
        <v>1.2354789168950693</v>
      </c>
      <c r="F28" s="12">
        <v>422125</v>
      </c>
      <c r="G28" s="12">
        <v>303541</v>
      </c>
      <c r="H28" s="62">
        <v>1.3906688058614816</v>
      </c>
      <c r="I28" s="12">
        <v>862976</v>
      </c>
      <c r="J28" s="12">
        <v>660367</v>
      </c>
      <c r="K28" s="62">
        <v>1.3068127268624872</v>
      </c>
    </row>
    <row r="29" spans="1:11" x14ac:dyDescent="0.25">
      <c r="A29" s="133"/>
      <c r="B29" s="43" t="s" vm="235">
        <v>56</v>
      </c>
      <c r="C29" s="12">
        <v>431395</v>
      </c>
      <c r="D29" s="12">
        <v>345973</v>
      </c>
      <c r="E29" s="62">
        <v>1.2469036601122052</v>
      </c>
      <c r="F29" s="12">
        <v>440405</v>
      </c>
      <c r="G29" s="12">
        <v>302567</v>
      </c>
      <c r="H29" s="62">
        <v>1.4555619086020617</v>
      </c>
      <c r="I29" s="12">
        <v>871800</v>
      </c>
      <c r="J29" s="12">
        <v>648540</v>
      </c>
      <c r="K29" s="62">
        <v>1.3442501619021185</v>
      </c>
    </row>
    <row r="30" spans="1:11" x14ac:dyDescent="0.25">
      <c r="A30" s="133"/>
      <c r="B30" s="43" t="s" vm="236">
        <v>57</v>
      </c>
      <c r="C30" s="12">
        <v>327539</v>
      </c>
      <c r="D30" s="12">
        <v>263102</v>
      </c>
      <c r="E30" s="62">
        <v>1.2449126194403692</v>
      </c>
      <c r="F30" s="12">
        <v>344244</v>
      </c>
      <c r="G30" s="12">
        <v>241606</v>
      </c>
      <c r="H30" s="62">
        <v>1.4248156088838853</v>
      </c>
      <c r="I30" s="12">
        <v>671783</v>
      </c>
      <c r="J30" s="12">
        <v>504708</v>
      </c>
      <c r="K30" s="62">
        <v>1.33103299333476</v>
      </c>
    </row>
    <row r="31" spans="1:11" x14ac:dyDescent="0.25">
      <c r="A31" s="133"/>
      <c r="B31" s="43" t="s" vm="237">
        <v>58</v>
      </c>
      <c r="C31" s="12">
        <v>194171</v>
      </c>
      <c r="D31" s="12">
        <v>165162</v>
      </c>
      <c r="E31" s="62">
        <v>1.1756396749857716</v>
      </c>
      <c r="F31" s="12">
        <v>138340</v>
      </c>
      <c r="G31" s="12">
        <v>111533</v>
      </c>
      <c r="H31" s="62">
        <v>1.2403503895707997</v>
      </c>
      <c r="I31" s="12">
        <v>332511</v>
      </c>
      <c r="J31" s="12">
        <v>276695</v>
      </c>
      <c r="K31" s="62">
        <v>1.2017239198395344</v>
      </c>
    </row>
    <row r="32" spans="1:11" x14ac:dyDescent="0.25">
      <c r="A32" s="133"/>
      <c r="B32" s="43" t="s" vm="238">
        <v>59</v>
      </c>
      <c r="C32" s="12">
        <v>48754</v>
      </c>
      <c r="D32" s="12">
        <v>42384</v>
      </c>
      <c r="E32" s="62">
        <v>1.150292563231408</v>
      </c>
      <c r="F32" s="12">
        <v>14463</v>
      </c>
      <c r="G32" s="12">
        <v>11729</v>
      </c>
      <c r="H32" s="62">
        <v>1.2330974507630659</v>
      </c>
      <c r="I32" s="12">
        <v>63217</v>
      </c>
      <c r="J32" s="12">
        <v>54113</v>
      </c>
      <c r="K32" s="62">
        <v>1.1682405336980024</v>
      </c>
    </row>
    <row r="33" spans="1:11" s="11" customFormat="1" x14ac:dyDescent="0.25">
      <c r="A33" s="134"/>
      <c r="B33" s="45" t="s">
        <v>4</v>
      </c>
      <c r="C33" s="16">
        <v>1668385</v>
      </c>
      <c r="D33" s="16">
        <v>1354891</v>
      </c>
      <c r="E33" s="63">
        <v>1.2313794984245965</v>
      </c>
      <c r="F33" s="16">
        <v>1535842</v>
      </c>
      <c r="G33" s="16">
        <v>1110479</v>
      </c>
      <c r="H33" s="63">
        <v>1.3830446140809507</v>
      </c>
      <c r="I33" s="16">
        <v>3204227</v>
      </c>
      <c r="J33" s="16">
        <v>2465370</v>
      </c>
      <c r="K33" s="63">
        <v>1.2996941635535437</v>
      </c>
    </row>
    <row r="34" spans="1:11" x14ac:dyDescent="0.25">
      <c r="A34" s="132" t="s">
        <v>23</v>
      </c>
      <c r="B34" s="47" t="s" vm="239">
        <v>54</v>
      </c>
      <c r="C34" s="13">
        <v>105905</v>
      </c>
      <c r="D34" s="13">
        <v>84644</v>
      </c>
      <c r="E34" s="59">
        <v>1.2511814186475119</v>
      </c>
      <c r="F34" s="13">
        <v>95993</v>
      </c>
      <c r="G34" s="13">
        <v>74116</v>
      </c>
      <c r="H34" s="59">
        <v>1.2951724324032599</v>
      </c>
      <c r="I34" s="13">
        <v>201898</v>
      </c>
      <c r="J34" s="13">
        <v>158760</v>
      </c>
      <c r="K34" s="59">
        <v>1.2717183169564121</v>
      </c>
    </row>
    <row r="35" spans="1:11" x14ac:dyDescent="0.25">
      <c r="A35" s="133"/>
      <c r="B35" s="49" t="s" vm="240">
        <v>55</v>
      </c>
      <c r="C35" s="14">
        <v>255261</v>
      </c>
      <c r="D35" s="14">
        <v>202491</v>
      </c>
      <c r="E35" s="60">
        <v>1.2606041750003705</v>
      </c>
      <c r="F35" s="14">
        <v>287918</v>
      </c>
      <c r="G35" s="14">
        <v>187338</v>
      </c>
      <c r="H35" s="60">
        <v>1.5368905400933073</v>
      </c>
      <c r="I35" s="14">
        <v>543179</v>
      </c>
      <c r="J35" s="14">
        <v>389829</v>
      </c>
      <c r="K35" s="60">
        <v>1.3933776091568355</v>
      </c>
    </row>
    <row r="36" spans="1:11" x14ac:dyDescent="0.25">
      <c r="A36" s="133"/>
      <c r="B36" s="49" t="s" vm="241">
        <v>56</v>
      </c>
      <c r="C36" s="14">
        <v>238834</v>
      </c>
      <c r="D36" s="14">
        <v>184778</v>
      </c>
      <c r="E36" s="60">
        <v>1.2925456493738432</v>
      </c>
      <c r="F36" s="14">
        <v>298662</v>
      </c>
      <c r="G36" s="14">
        <v>168114</v>
      </c>
      <c r="H36" s="60">
        <v>1.7765444876690817</v>
      </c>
      <c r="I36" s="14">
        <v>537496</v>
      </c>
      <c r="J36" s="14">
        <v>352892</v>
      </c>
      <c r="K36" s="60">
        <v>1.5231175543792435</v>
      </c>
    </row>
    <row r="37" spans="1:11" x14ac:dyDescent="0.25">
      <c r="A37" s="133"/>
      <c r="B37" s="49" t="s" vm="242">
        <v>57</v>
      </c>
      <c r="C37" s="14">
        <v>175779</v>
      </c>
      <c r="D37" s="14">
        <v>132509</v>
      </c>
      <c r="E37" s="60">
        <v>1.3265438573983654</v>
      </c>
      <c r="F37" s="14">
        <v>221449</v>
      </c>
      <c r="G37" s="14">
        <v>123849</v>
      </c>
      <c r="H37" s="60">
        <v>1.7880564235480303</v>
      </c>
      <c r="I37" s="14">
        <v>397228</v>
      </c>
      <c r="J37" s="14">
        <v>256358</v>
      </c>
      <c r="K37" s="60">
        <v>1.549504989116782</v>
      </c>
    </row>
    <row r="38" spans="1:11" x14ac:dyDescent="0.25">
      <c r="A38" s="133"/>
      <c r="B38" s="49" t="s" vm="243">
        <v>58</v>
      </c>
      <c r="C38" s="14">
        <v>90814</v>
      </c>
      <c r="D38" s="14">
        <v>71890</v>
      </c>
      <c r="E38" s="60">
        <v>1.2632354986785366</v>
      </c>
      <c r="F38" s="14">
        <v>78419</v>
      </c>
      <c r="G38" s="14">
        <v>53516</v>
      </c>
      <c r="H38" s="60">
        <v>1.4653374691680991</v>
      </c>
      <c r="I38" s="14">
        <v>169233</v>
      </c>
      <c r="J38" s="14">
        <v>125406</v>
      </c>
      <c r="K38" s="60">
        <v>1.3494808860820056</v>
      </c>
    </row>
    <row r="39" spans="1:11" x14ac:dyDescent="0.25">
      <c r="A39" s="133"/>
      <c r="B39" s="49" t="s" vm="244">
        <v>59</v>
      </c>
      <c r="C39" s="14">
        <v>21995</v>
      </c>
      <c r="D39" s="14">
        <v>18246</v>
      </c>
      <c r="E39" s="60">
        <v>1.2054696919872849</v>
      </c>
      <c r="F39" s="14">
        <v>9052</v>
      </c>
      <c r="G39" s="14">
        <v>7004</v>
      </c>
      <c r="H39" s="60">
        <v>1.2924043403769274</v>
      </c>
      <c r="I39" s="14">
        <v>31047</v>
      </c>
      <c r="J39" s="14">
        <v>25250</v>
      </c>
      <c r="K39" s="60">
        <v>1.2295841584158416</v>
      </c>
    </row>
    <row r="40" spans="1:11" s="11" customFormat="1" x14ac:dyDescent="0.25">
      <c r="A40" s="134"/>
      <c r="B40" s="51" t="s">
        <v>4</v>
      </c>
      <c r="C40" s="15">
        <v>888588</v>
      </c>
      <c r="D40" s="15">
        <v>694558</v>
      </c>
      <c r="E40" s="61">
        <v>1.2793575194584181</v>
      </c>
      <c r="F40" s="15">
        <v>991493</v>
      </c>
      <c r="G40" s="15">
        <v>613937</v>
      </c>
      <c r="H40" s="61">
        <v>1.6149751521735944</v>
      </c>
      <c r="I40" s="15">
        <v>1880081</v>
      </c>
      <c r="J40" s="15">
        <v>1308495</v>
      </c>
      <c r="K40" s="61">
        <v>1.4368270417540763</v>
      </c>
    </row>
    <row r="41" spans="1:11" x14ac:dyDescent="0.25">
      <c r="A41" s="132" t="s">
        <v>24</v>
      </c>
      <c r="B41" s="43" t="s" vm="245">
        <v>54</v>
      </c>
      <c r="C41" s="12">
        <v>142755</v>
      </c>
      <c r="D41" s="12">
        <v>105465</v>
      </c>
      <c r="E41" s="62">
        <v>1.3535770160716825</v>
      </c>
      <c r="F41" s="12">
        <v>125583</v>
      </c>
      <c r="G41" s="12">
        <v>90565</v>
      </c>
      <c r="H41" s="62">
        <v>1.3866615138298459</v>
      </c>
      <c r="I41" s="12">
        <v>268338</v>
      </c>
      <c r="J41" s="12">
        <v>196030</v>
      </c>
      <c r="K41" s="62">
        <v>1.3688619088914962</v>
      </c>
    </row>
    <row r="42" spans="1:11" x14ac:dyDescent="0.25">
      <c r="A42" s="133"/>
      <c r="B42" s="43" t="s" vm="246">
        <v>55</v>
      </c>
      <c r="C42" s="12">
        <v>316450</v>
      </c>
      <c r="D42" s="12">
        <v>237435</v>
      </c>
      <c r="E42" s="62">
        <v>1.3327858150651757</v>
      </c>
      <c r="F42" s="12">
        <v>368066</v>
      </c>
      <c r="G42" s="12">
        <v>245209</v>
      </c>
      <c r="H42" s="62">
        <v>1.5010297338189056</v>
      </c>
      <c r="I42" s="12">
        <v>684516</v>
      </c>
      <c r="J42" s="12">
        <v>482644</v>
      </c>
      <c r="K42" s="62">
        <v>1.4182627360953415</v>
      </c>
    </row>
    <row r="43" spans="1:11" x14ac:dyDescent="0.25">
      <c r="A43" s="133"/>
      <c r="B43" s="43" t="s" vm="247">
        <v>56</v>
      </c>
      <c r="C43" s="12">
        <v>303754</v>
      </c>
      <c r="D43" s="12">
        <v>224954</v>
      </c>
      <c r="E43" s="62">
        <v>1.3502938378512941</v>
      </c>
      <c r="F43" s="12">
        <v>401337</v>
      </c>
      <c r="G43" s="12">
        <v>247695</v>
      </c>
      <c r="H43" s="62">
        <v>1.6202870465693695</v>
      </c>
      <c r="I43" s="12">
        <v>705091</v>
      </c>
      <c r="J43" s="12">
        <v>472649</v>
      </c>
      <c r="K43" s="62">
        <v>1.4917856591254821</v>
      </c>
    </row>
    <row r="44" spans="1:11" x14ac:dyDescent="0.25">
      <c r="A44" s="133"/>
      <c r="B44" s="43" t="s" vm="248">
        <v>57</v>
      </c>
      <c r="C44" s="12">
        <v>223227</v>
      </c>
      <c r="D44" s="12">
        <v>163333</v>
      </c>
      <c r="E44" s="62">
        <v>1.3666987075483827</v>
      </c>
      <c r="F44" s="12">
        <v>289910</v>
      </c>
      <c r="G44" s="12">
        <v>177521</v>
      </c>
      <c r="H44" s="62">
        <v>1.6331025625137308</v>
      </c>
      <c r="I44" s="12">
        <v>513137</v>
      </c>
      <c r="J44" s="12">
        <v>340854</v>
      </c>
      <c r="K44" s="62">
        <v>1.5054451466023575</v>
      </c>
    </row>
    <row r="45" spans="1:11" x14ac:dyDescent="0.25">
      <c r="A45" s="133"/>
      <c r="B45" s="43" t="s" vm="249">
        <v>58</v>
      </c>
      <c r="C45" s="12">
        <v>112361</v>
      </c>
      <c r="D45" s="12">
        <v>86625</v>
      </c>
      <c r="E45" s="62">
        <v>1.2970966810966811</v>
      </c>
      <c r="F45" s="12">
        <v>100182</v>
      </c>
      <c r="G45" s="12">
        <v>71552</v>
      </c>
      <c r="H45" s="62">
        <v>1.4001285778175314</v>
      </c>
      <c r="I45" s="12">
        <v>212543</v>
      </c>
      <c r="J45" s="12">
        <v>158177</v>
      </c>
      <c r="K45" s="62">
        <v>1.3437035725800843</v>
      </c>
    </row>
    <row r="46" spans="1:11" x14ac:dyDescent="0.25">
      <c r="A46" s="133"/>
      <c r="B46" s="43" t="s" vm="250">
        <v>59</v>
      </c>
      <c r="C46" s="12">
        <v>28893</v>
      </c>
      <c r="D46" s="12">
        <v>23234</v>
      </c>
      <c r="E46" s="62">
        <v>1.2435654644056124</v>
      </c>
      <c r="F46" s="12">
        <v>11833</v>
      </c>
      <c r="G46" s="12">
        <v>9108</v>
      </c>
      <c r="H46" s="62">
        <v>1.2991875274483971</v>
      </c>
      <c r="I46" s="12">
        <v>40726</v>
      </c>
      <c r="J46" s="12">
        <v>32342</v>
      </c>
      <c r="K46" s="62">
        <v>1.2592294848803414</v>
      </c>
    </row>
    <row r="47" spans="1:11" s="11" customFormat="1" x14ac:dyDescent="0.25">
      <c r="A47" s="134"/>
      <c r="B47" s="45" t="s">
        <v>4</v>
      </c>
      <c r="C47" s="16">
        <v>1127440</v>
      </c>
      <c r="D47" s="16">
        <v>841046</v>
      </c>
      <c r="E47" s="63">
        <v>1.3405212081146571</v>
      </c>
      <c r="F47" s="16">
        <v>1296911</v>
      </c>
      <c r="G47" s="16">
        <v>841650</v>
      </c>
      <c r="H47" s="63">
        <v>1.5409148696013781</v>
      </c>
      <c r="I47" s="16">
        <v>2424351</v>
      </c>
      <c r="J47" s="16">
        <v>1682696</v>
      </c>
      <c r="K47" s="63">
        <v>1.4407540042883562</v>
      </c>
    </row>
    <row r="48" spans="1:11" x14ac:dyDescent="0.25">
      <c r="A48" s="132" t="s">
        <v>25</v>
      </c>
      <c r="B48" s="47" t="s" vm="251">
        <v>54</v>
      </c>
      <c r="C48" s="13">
        <v>229731</v>
      </c>
      <c r="D48" s="13">
        <v>184732</v>
      </c>
      <c r="E48" s="59">
        <v>1.2435907151982331</v>
      </c>
      <c r="F48" s="13">
        <v>185673</v>
      </c>
      <c r="G48" s="13">
        <v>152761</v>
      </c>
      <c r="H48" s="59">
        <v>1.2154476600703059</v>
      </c>
      <c r="I48" s="13">
        <v>415404</v>
      </c>
      <c r="J48" s="13">
        <v>337493</v>
      </c>
      <c r="K48" s="59">
        <v>1.2308521954529428</v>
      </c>
    </row>
    <row r="49" spans="1:11" x14ac:dyDescent="0.25">
      <c r="A49" s="133"/>
      <c r="B49" s="49" t="s" vm="252">
        <v>55</v>
      </c>
      <c r="C49" s="14">
        <v>353446</v>
      </c>
      <c r="D49" s="14">
        <v>279879</v>
      </c>
      <c r="E49" s="60">
        <v>1.2628528757070019</v>
      </c>
      <c r="F49" s="14">
        <v>317383</v>
      </c>
      <c r="G49" s="14">
        <v>256281</v>
      </c>
      <c r="H49" s="60">
        <v>1.2384179865069982</v>
      </c>
      <c r="I49" s="14">
        <v>670829</v>
      </c>
      <c r="J49" s="14">
        <v>536160</v>
      </c>
      <c r="K49" s="60">
        <v>1.2511731572664877</v>
      </c>
    </row>
    <row r="50" spans="1:11" x14ac:dyDescent="0.25">
      <c r="A50" s="133"/>
      <c r="B50" s="49" t="s" vm="253">
        <v>56</v>
      </c>
      <c r="C50" s="14">
        <v>313730</v>
      </c>
      <c r="D50" s="14">
        <v>246422</v>
      </c>
      <c r="E50" s="60">
        <v>1.2731411968087265</v>
      </c>
      <c r="F50" s="14">
        <v>291568</v>
      </c>
      <c r="G50" s="14">
        <v>230189</v>
      </c>
      <c r="H50" s="60">
        <v>1.2666461038537897</v>
      </c>
      <c r="I50" s="14">
        <v>605298</v>
      </c>
      <c r="J50" s="14">
        <v>476611</v>
      </c>
      <c r="K50" s="60">
        <v>1.2700042592386664</v>
      </c>
    </row>
    <row r="51" spans="1:11" x14ac:dyDescent="0.25">
      <c r="A51" s="133"/>
      <c r="B51" s="49" t="s" vm="254">
        <v>57</v>
      </c>
      <c r="C51" s="14">
        <v>225794</v>
      </c>
      <c r="D51" s="14">
        <v>177840</v>
      </c>
      <c r="E51" s="60">
        <v>1.2696468735942421</v>
      </c>
      <c r="F51" s="14">
        <v>228042</v>
      </c>
      <c r="G51" s="14">
        <v>180171</v>
      </c>
      <c r="H51" s="60">
        <v>1.2656975872920726</v>
      </c>
      <c r="I51" s="14">
        <v>453836</v>
      </c>
      <c r="J51" s="14">
        <v>358011</v>
      </c>
      <c r="K51" s="60">
        <v>1.2676593735946662</v>
      </c>
    </row>
    <row r="52" spans="1:11" x14ac:dyDescent="0.25">
      <c r="A52" s="133"/>
      <c r="B52" s="49" t="s" vm="255">
        <v>58</v>
      </c>
      <c r="C52" s="14">
        <v>110671</v>
      </c>
      <c r="D52" s="14">
        <v>90640</v>
      </c>
      <c r="E52" s="60">
        <v>1.2209951456310679</v>
      </c>
      <c r="F52" s="14">
        <v>95516</v>
      </c>
      <c r="G52" s="14">
        <v>80793</v>
      </c>
      <c r="H52" s="60">
        <v>1.1822311338853613</v>
      </c>
      <c r="I52" s="14">
        <v>206187</v>
      </c>
      <c r="J52" s="14">
        <v>171433</v>
      </c>
      <c r="K52" s="60">
        <v>1.2027264295672362</v>
      </c>
    </row>
    <row r="53" spans="1:11" x14ac:dyDescent="0.25">
      <c r="A53" s="133"/>
      <c r="B53" s="49" t="s" vm="256">
        <v>59</v>
      </c>
      <c r="C53" s="14">
        <v>28413</v>
      </c>
      <c r="D53" s="14">
        <v>23663</v>
      </c>
      <c r="E53" s="60">
        <v>1.2007353251912267</v>
      </c>
      <c r="F53" s="14">
        <v>13682</v>
      </c>
      <c r="G53" s="14">
        <v>11620</v>
      </c>
      <c r="H53" s="60">
        <v>1.1774526678141135</v>
      </c>
      <c r="I53" s="14">
        <v>42095</v>
      </c>
      <c r="J53" s="14">
        <v>35283</v>
      </c>
      <c r="K53" s="60">
        <v>1.1930674829237877</v>
      </c>
    </row>
    <row r="54" spans="1:11" s="11" customFormat="1" x14ac:dyDescent="0.25">
      <c r="A54" s="134"/>
      <c r="B54" s="51" t="s">
        <v>4</v>
      </c>
      <c r="C54" s="15">
        <v>1261785</v>
      </c>
      <c r="D54" s="15">
        <v>1003176</v>
      </c>
      <c r="E54" s="61">
        <v>1.257790258140147</v>
      </c>
      <c r="F54" s="15">
        <v>1131864</v>
      </c>
      <c r="G54" s="15">
        <v>911815</v>
      </c>
      <c r="H54" s="61">
        <v>1.241330752400432</v>
      </c>
      <c r="I54" s="15">
        <v>2393649</v>
      </c>
      <c r="J54" s="15">
        <v>1914991</v>
      </c>
      <c r="K54" s="61">
        <v>1.2499531329390059</v>
      </c>
    </row>
    <row r="55" spans="1:11" x14ac:dyDescent="0.25">
      <c r="A55" s="132" t="s">
        <v>26</v>
      </c>
      <c r="B55" s="43" t="s" vm="257">
        <v>54</v>
      </c>
      <c r="C55" s="12">
        <v>211691</v>
      </c>
      <c r="D55" s="12">
        <v>168287</v>
      </c>
      <c r="E55" s="62">
        <v>1.2579165354424287</v>
      </c>
      <c r="F55" s="12">
        <v>160855</v>
      </c>
      <c r="G55" s="12">
        <v>123511</v>
      </c>
      <c r="H55" s="62">
        <v>1.3023536365182049</v>
      </c>
      <c r="I55" s="12">
        <v>372546</v>
      </c>
      <c r="J55" s="12">
        <v>291798</v>
      </c>
      <c r="K55" s="62">
        <v>1.2767256800937634</v>
      </c>
    </row>
    <row r="56" spans="1:11" x14ac:dyDescent="0.25">
      <c r="A56" s="133"/>
      <c r="B56" s="43" t="s" vm="258">
        <v>55</v>
      </c>
      <c r="C56" s="12">
        <v>432948</v>
      </c>
      <c r="D56" s="12">
        <v>344010</v>
      </c>
      <c r="E56" s="62">
        <v>1.2585331821749368</v>
      </c>
      <c r="F56" s="12">
        <v>399621</v>
      </c>
      <c r="G56" s="12">
        <v>279687</v>
      </c>
      <c r="H56" s="62">
        <v>1.4288150682727478</v>
      </c>
      <c r="I56" s="12">
        <v>832569</v>
      </c>
      <c r="J56" s="12">
        <v>623697</v>
      </c>
      <c r="K56" s="62">
        <v>1.3348933857305711</v>
      </c>
    </row>
    <row r="57" spans="1:11" x14ac:dyDescent="0.25">
      <c r="A57" s="133"/>
      <c r="B57" s="43" t="s" vm="259">
        <v>56</v>
      </c>
      <c r="C57" s="12">
        <v>427679</v>
      </c>
      <c r="D57" s="12">
        <v>336819</v>
      </c>
      <c r="E57" s="62">
        <v>1.2697591287902406</v>
      </c>
      <c r="F57" s="12">
        <v>427251</v>
      </c>
      <c r="G57" s="12">
        <v>282657</v>
      </c>
      <c r="H57" s="62">
        <v>1.5115528715015019</v>
      </c>
      <c r="I57" s="12">
        <v>854930</v>
      </c>
      <c r="J57" s="12">
        <v>619476</v>
      </c>
      <c r="K57" s="62">
        <v>1.3800857498918442</v>
      </c>
    </row>
    <row r="58" spans="1:11" x14ac:dyDescent="0.25">
      <c r="A58" s="133"/>
      <c r="B58" s="43" t="s" vm="260">
        <v>57</v>
      </c>
      <c r="C58" s="12">
        <v>336519</v>
      </c>
      <c r="D58" s="12">
        <v>266362</v>
      </c>
      <c r="E58" s="62">
        <v>1.263389672701061</v>
      </c>
      <c r="F58" s="12">
        <v>344120</v>
      </c>
      <c r="G58" s="12">
        <v>235658</v>
      </c>
      <c r="H58" s="62">
        <v>1.4602517207139158</v>
      </c>
      <c r="I58" s="12">
        <v>680639</v>
      </c>
      <c r="J58" s="12">
        <v>502020</v>
      </c>
      <c r="K58" s="62">
        <v>1.3558005657145134</v>
      </c>
    </row>
    <row r="59" spans="1:11" x14ac:dyDescent="0.25">
      <c r="A59" s="133"/>
      <c r="B59" s="43" t="s" vm="261">
        <v>58</v>
      </c>
      <c r="C59" s="12">
        <v>177658</v>
      </c>
      <c r="D59" s="12">
        <v>147057</v>
      </c>
      <c r="E59" s="62">
        <v>1.2080893803083159</v>
      </c>
      <c r="F59" s="12">
        <v>136515</v>
      </c>
      <c r="G59" s="12">
        <v>106174</v>
      </c>
      <c r="H59" s="62">
        <v>1.2857667602237837</v>
      </c>
      <c r="I59" s="12">
        <v>314173</v>
      </c>
      <c r="J59" s="12">
        <v>253231</v>
      </c>
      <c r="K59" s="62">
        <v>1.2406577393763007</v>
      </c>
    </row>
    <row r="60" spans="1:11" x14ac:dyDescent="0.25">
      <c r="A60" s="133"/>
      <c r="B60" s="43" t="s" vm="262">
        <v>59</v>
      </c>
      <c r="C60" s="12">
        <v>47818</v>
      </c>
      <c r="D60" s="12">
        <v>41250</v>
      </c>
      <c r="E60" s="62">
        <v>1.1592242424242425</v>
      </c>
      <c r="F60" s="12">
        <v>14589</v>
      </c>
      <c r="G60" s="12">
        <v>11667</v>
      </c>
      <c r="H60" s="62">
        <v>1.2504499871432244</v>
      </c>
      <c r="I60" s="12">
        <v>62407</v>
      </c>
      <c r="J60" s="12">
        <v>52917</v>
      </c>
      <c r="K60" s="62">
        <v>1.1793374529924221</v>
      </c>
    </row>
    <row r="61" spans="1:11" s="11" customFormat="1" x14ac:dyDescent="0.25">
      <c r="A61" s="134"/>
      <c r="B61" s="45" t="s">
        <v>4</v>
      </c>
      <c r="C61" s="16">
        <v>1634313</v>
      </c>
      <c r="D61" s="16">
        <v>1303785</v>
      </c>
      <c r="E61" s="63">
        <v>1.2535141913735777</v>
      </c>
      <c r="F61" s="16">
        <v>1482951</v>
      </c>
      <c r="G61" s="16">
        <v>1039354</v>
      </c>
      <c r="H61" s="63">
        <v>1.4268006858106093</v>
      </c>
      <c r="I61" s="16">
        <v>3117264</v>
      </c>
      <c r="J61" s="16">
        <v>2343139</v>
      </c>
      <c r="K61" s="63">
        <v>1.3303794610563009</v>
      </c>
    </row>
    <row r="62" spans="1:11" x14ac:dyDescent="0.25">
      <c r="A62" s="132" t="s">
        <v>27</v>
      </c>
      <c r="B62" s="47" t="s" vm="263">
        <v>54</v>
      </c>
      <c r="C62" s="13">
        <v>99346</v>
      </c>
      <c r="D62" s="13">
        <v>78808</v>
      </c>
      <c r="E62" s="59">
        <v>1.2606080600954217</v>
      </c>
      <c r="F62" s="13">
        <v>91347</v>
      </c>
      <c r="G62" s="13">
        <v>68898</v>
      </c>
      <c r="H62" s="59">
        <v>1.3258294870678393</v>
      </c>
      <c r="I62" s="13">
        <v>190693</v>
      </c>
      <c r="J62" s="13">
        <v>147706</v>
      </c>
      <c r="K62" s="59">
        <v>1.2910308315166614</v>
      </c>
    </row>
    <row r="63" spans="1:11" x14ac:dyDescent="0.25">
      <c r="A63" s="133"/>
      <c r="B63" s="49" t="s" vm="264">
        <v>55</v>
      </c>
      <c r="C63" s="14">
        <v>253496</v>
      </c>
      <c r="D63" s="14">
        <v>198277</v>
      </c>
      <c r="E63" s="60">
        <v>1.278494227772258</v>
      </c>
      <c r="F63" s="14">
        <v>283408</v>
      </c>
      <c r="G63" s="14">
        <v>180165</v>
      </c>
      <c r="H63" s="60">
        <v>1.5730469292037854</v>
      </c>
      <c r="I63" s="14">
        <v>536904</v>
      </c>
      <c r="J63" s="14">
        <v>378442</v>
      </c>
      <c r="K63" s="60">
        <v>1.4187220234540563</v>
      </c>
    </row>
    <row r="64" spans="1:11" x14ac:dyDescent="0.25">
      <c r="A64" s="133"/>
      <c r="B64" s="49" t="s" vm="265">
        <v>56</v>
      </c>
      <c r="C64" s="14">
        <v>242588</v>
      </c>
      <c r="D64" s="14">
        <v>183394</v>
      </c>
      <c r="E64" s="60">
        <v>1.3227695562559298</v>
      </c>
      <c r="F64" s="14">
        <v>300850</v>
      </c>
      <c r="G64" s="14">
        <v>162439</v>
      </c>
      <c r="H64" s="60">
        <v>1.8520798576696482</v>
      </c>
      <c r="I64" s="14">
        <v>543438</v>
      </c>
      <c r="J64" s="14">
        <v>345833</v>
      </c>
      <c r="K64" s="60">
        <v>1.5713885025431349</v>
      </c>
    </row>
    <row r="65" spans="1:11" x14ac:dyDescent="0.25">
      <c r="A65" s="133"/>
      <c r="B65" s="49" t="s" vm="266">
        <v>57</v>
      </c>
      <c r="C65" s="14">
        <v>185991</v>
      </c>
      <c r="D65" s="14">
        <v>137901</v>
      </c>
      <c r="E65" s="60">
        <v>1.3487284356168556</v>
      </c>
      <c r="F65" s="14">
        <v>230740</v>
      </c>
      <c r="G65" s="14">
        <v>126825</v>
      </c>
      <c r="H65" s="60">
        <v>1.8193573822195939</v>
      </c>
      <c r="I65" s="14">
        <v>416731</v>
      </c>
      <c r="J65" s="14">
        <v>264726</v>
      </c>
      <c r="K65" s="60">
        <v>1.5741974721032312</v>
      </c>
    </row>
    <row r="66" spans="1:11" x14ac:dyDescent="0.25">
      <c r="A66" s="133"/>
      <c r="B66" s="49" t="s" vm="267">
        <v>58</v>
      </c>
      <c r="C66" s="14">
        <v>92948</v>
      </c>
      <c r="D66" s="14">
        <v>71175</v>
      </c>
      <c r="E66" s="60">
        <v>1.3059079733052337</v>
      </c>
      <c r="F66" s="14">
        <v>89810</v>
      </c>
      <c r="G66" s="14">
        <v>59559</v>
      </c>
      <c r="H66" s="60">
        <v>1.5079165197535218</v>
      </c>
      <c r="I66" s="14">
        <v>182758</v>
      </c>
      <c r="J66" s="14">
        <v>130734</v>
      </c>
      <c r="K66" s="60">
        <v>1.3979377973595239</v>
      </c>
    </row>
    <row r="67" spans="1:11" x14ac:dyDescent="0.25">
      <c r="A67" s="133"/>
      <c r="B67" s="49" t="s" vm="268">
        <v>59</v>
      </c>
      <c r="C67" s="14">
        <v>23000</v>
      </c>
      <c r="D67" s="14">
        <v>18599</v>
      </c>
      <c r="E67" s="60">
        <v>1.2366256250336038</v>
      </c>
      <c r="F67" s="14">
        <v>9932</v>
      </c>
      <c r="G67" s="14">
        <v>7537</v>
      </c>
      <c r="H67" s="60">
        <v>1.3177656892662863</v>
      </c>
      <c r="I67" s="14">
        <v>32932</v>
      </c>
      <c r="J67" s="14">
        <v>26136</v>
      </c>
      <c r="K67" s="60">
        <v>1.2600244872972146</v>
      </c>
    </row>
    <row r="68" spans="1:11" s="11" customFormat="1" x14ac:dyDescent="0.25">
      <c r="A68" s="134"/>
      <c r="B68" s="51" t="s">
        <v>4</v>
      </c>
      <c r="C68" s="15">
        <v>897369</v>
      </c>
      <c r="D68" s="15">
        <v>688154</v>
      </c>
      <c r="E68" s="61">
        <v>1.3040235179916124</v>
      </c>
      <c r="F68" s="15">
        <v>1006087</v>
      </c>
      <c r="G68" s="15">
        <v>605423</v>
      </c>
      <c r="H68" s="61">
        <v>1.6617918381032766</v>
      </c>
      <c r="I68" s="15">
        <v>1903456</v>
      </c>
      <c r="J68" s="15">
        <v>1293577</v>
      </c>
      <c r="K68" s="61">
        <v>1.4714671024608508</v>
      </c>
    </row>
    <row r="69" spans="1:11" x14ac:dyDescent="0.25">
      <c r="A69" s="132" t="s">
        <v>110</v>
      </c>
      <c r="B69" s="43" t="s" vm="269">
        <v>54</v>
      </c>
      <c r="C69" s="12">
        <v>137617</v>
      </c>
      <c r="D69" s="12">
        <v>100987</v>
      </c>
      <c r="E69" s="62">
        <v>1.362719954053492</v>
      </c>
      <c r="F69" s="12">
        <v>118142</v>
      </c>
      <c r="G69" s="12">
        <v>85287</v>
      </c>
      <c r="H69" s="62">
        <v>1.3852286983948316</v>
      </c>
      <c r="I69" s="12">
        <v>255759</v>
      </c>
      <c r="J69" s="12">
        <v>186274</v>
      </c>
      <c r="K69" s="62">
        <v>1.3730257577547054</v>
      </c>
    </row>
    <row r="70" spans="1:11" x14ac:dyDescent="0.25">
      <c r="A70" s="133"/>
      <c r="B70" s="43" t="s" vm="270">
        <v>55</v>
      </c>
      <c r="C70" s="12">
        <v>314070</v>
      </c>
      <c r="D70" s="12">
        <v>232250</v>
      </c>
      <c r="E70" s="62">
        <v>1.3522927879440259</v>
      </c>
      <c r="F70" s="12">
        <v>362163</v>
      </c>
      <c r="G70" s="12">
        <v>239076</v>
      </c>
      <c r="H70" s="62">
        <v>1.5148446519098528</v>
      </c>
      <c r="I70" s="12">
        <v>676233</v>
      </c>
      <c r="J70" s="12">
        <v>471326</v>
      </c>
      <c r="K70" s="62">
        <v>1.4347458022684936</v>
      </c>
    </row>
    <row r="71" spans="1:11" x14ac:dyDescent="0.25">
      <c r="A71" s="133"/>
      <c r="B71" s="43" t="s" vm="271">
        <v>56</v>
      </c>
      <c r="C71" s="12">
        <v>306879</v>
      </c>
      <c r="D71" s="12">
        <v>223610</v>
      </c>
      <c r="E71" s="62">
        <v>1.3723849559500916</v>
      </c>
      <c r="F71" s="12">
        <v>400843</v>
      </c>
      <c r="G71" s="12">
        <v>247127</v>
      </c>
      <c r="H71" s="62">
        <v>1.6220121637862315</v>
      </c>
      <c r="I71" s="12">
        <v>707722</v>
      </c>
      <c r="J71" s="12">
        <v>470737</v>
      </c>
      <c r="K71" s="62">
        <v>1.5034339769340417</v>
      </c>
    </row>
    <row r="72" spans="1:11" x14ac:dyDescent="0.25">
      <c r="A72" s="133"/>
      <c r="B72" s="43" t="s" vm="272">
        <v>57</v>
      </c>
      <c r="C72" s="12">
        <v>232935</v>
      </c>
      <c r="D72" s="12">
        <v>168076</v>
      </c>
      <c r="E72" s="62">
        <v>1.3858909064946809</v>
      </c>
      <c r="F72" s="12">
        <v>296769</v>
      </c>
      <c r="G72" s="12">
        <v>182355</v>
      </c>
      <c r="H72" s="62">
        <v>1.6274245290778975</v>
      </c>
      <c r="I72" s="12">
        <v>529704</v>
      </c>
      <c r="J72" s="12">
        <v>350431</v>
      </c>
      <c r="K72" s="62">
        <v>1.5115785989253234</v>
      </c>
    </row>
    <row r="73" spans="1:11" x14ac:dyDescent="0.25">
      <c r="A73" s="133"/>
      <c r="B73" s="43" t="s" vm="273">
        <v>58</v>
      </c>
      <c r="C73" s="12">
        <v>115096</v>
      </c>
      <c r="D73" s="12">
        <v>86762</v>
      </c>
      <c r="E73" s="62">
        <v>1.3265715405361795</v>
      </c>
      <c r="F73" s="12">
        <v>111640</v>
      </c>
      <c r="G73" s="12">
        <v>78769</v>
      </c>
      <c r="H73" s="62">
        <v>1.4173088397719915</v>
      </c>
      <c r="I73" s="12">
        <v>226736</v>
      </c>
      <c r="J73" s="12">
        <v>165531</v>
      </c>
      <c r="K73" s="62">
        <v>1.3697494729083979</v>
      </c>
    </row>
    <row r="74" spans="1:11" x14ac:dyDescent="0.25">
      <c r="A74" s="133"/>
      <c r="B74" s="43" t="s" vm="274">
        <v>59</v>
      </c>
      <c r="C74" s="12">
        <v>28819</v>
      </c>
      <c r="D74" s="12">
        <v>22974</v>
      </c>
      <c r="E74" s="62">
        <v>1.2544180377818404</v>
      </c>
      <c r="F74" s="12">
        <v>12296</v>
      </c>
      <c r="G74" s="12">
        <v>9174</v>
      </c>
      <c r="H74" s="62">
        <v>1.3403095705253978</v>
      </c>
      <c r="I74" s="12">
        <v>41115</v>
      </c>
      <c r="J74" s="12">
        <v>32148</v>
      </c>
      <c r="K74" s="62">
        <v>1.2789287047405749</v>
      </c>
    </row>
    <row r="75" spans="1:11" s="11" customFormat="1" x14ac:dyDescent="0.25">
      <c r="A75" s="134"/>
      <c r="B75" s="45" t="s">
        <v>4</v>
      </c>
      <c r="C75" s="16">
        <v>1135416</v>
      </c>
      <c r="D75" s="16">
        <v>834659</v>
      </c>
      <c r="E75" s="63">
        <v>1.3603351787975688</v>
      </c>
      <c r="F75" s="16">
        <v>1301853</v>
      </c>
      <c r="G75" s="16">
        <v>841788</v>
      </c>
      <c r="H75" s="63">
        <v>1.5465330938431054</v>
      </c>
      <c r="I75" s="16">
        <v>2437269</v>
      </c>
      <c r="J75" s="16">
        <v>1676447</v>
      </c>
      <c r="K75" s="63">
        <v>1.4538300345910131</v>
      </c>
    </row>
    <row r="76" spans="1:11" x14ac:dyDescent="0.25">
      <c r="A76" s="132" t="s">
        <v>111</v>
      </c>
      <c r="B76" s="47" t="s" vm="275">
        <v>54</v>
      </c>
      <c r="C76" s="13">
        <v>224994</v>
      </c>
      <c r="D76" s="13">
        <v>177487</v>
      </c>
      <c r="E76" s="59">
        <v>1.2676646740324644</v>
      </c>
      <c r="F76" s="13">
        <v>172837</v>
      </c>
      <c r="G76" s="13">
        <v>141070</v>
      </c>
      <c r="H76" s="59">
        <v>1.2251860778336996</v>
      </c>
      <c r="I76" s="13">
        <v>397831</v>
      </c>
      <c r="J76" s="13">
        <v>318557</v>
      </c>
      <c r="K76" s="59">
        <v>1.2488534234061721</v>
      </c>
    </row>
    <row r="77" spans="1:11" x14ac:dyDescent="0.25">
      <c r="A77" s="133"/>
      <c r="B77" s="49" t="s" vm="276">
        <v>55</v>
      </c>
      <c r="C77" s="14">
        <v>357376</v>
      </c>
      <c r="D77" s="14">
        <v>276442</v>
      </c>
      <c r="E77" s="60">
        <v>1.2927702736921307</v>
      </c>
      <c r="F77" s="14">
        <v>312400</v>
      </c>
      <c r="G77" s="14">
        <v>249938</v>
      </c>
      <c r="H77" s="60">
        <v>1.2499099776744633</v>
      </c>
      <c r="I77" s="14">
        <v>669776</v>
      </c>
      <c r="J77" s="14">
        <v>526380</v>
      </c>
      <c r="K77" s="60">
        <v>1.2724191648618868</v>
      </c>
    </row>
    <row r="78" spans="1:11" x14ac:dyDescent="0.25">
      <c r="A78" s="133"/>
      <c r="B78" s="49" t="s" vm="277">
        <v>56</v>
      </c>
      <c r="C78" s="14">
        <v>321656</v>
      </c>
      <c r="D78" s="14">
        <v>247358</v>
      </c>
      <c r="E78" s="60">
        <v>1.3003662707492785</v>
      </c>
      <c r="F78" s="14">
        <v>289952</v>
      </c>
      <c r="G78" s="14">
        <v>227699</v>
      </c>
      <c r="H78" s="60">
        <v>1.2734004101906464</v>
      </c>
      <c r="I78" s="14">
        <v>611608</v>
      </c>
      <c r="J78" s="14">
        <v>475057</v>
      </c>
      <c r="K78" s="60">
        <v>1.2874412965181021</v>
      </c>
    </row>
    <row r="79" spans="1:11" x14ac:dyDescent="0.25">
      <c r="A79" s="133"/>
      <c r="B79" s="49" t="s" vm="278">
        <v>57</v>
      </c>
      <c r="C79" s="14">
        <v>239013</v>
      </c>
      <c r="D79" s="14">
        <v>184590</v>
      </c>
      <c r="E79" s="60">
        <v>1.2948317893710386</v>
      </c>
      <c r="F79" s="14">
        <v>232116</v>
      </c>
      <c r="G79" s="14">
        <v>181779</v>
      </c>
      <c r="H79" s="60">
        <v>1.2769131747891671</v>
      </c>
      <c r="I79" s="14">
        <v>471129</v>
      </c>
      <c r="J79" s="14">
        <v>366369</v>
      </c>
      <c r="K79" s="60">
        <v>1.2859412231930103</v>
      </c>
    </row>
    <row r="80" spans="1:11" x14ac:dyDescent="0.25">
      <c r="A80" s="133"/>
      <c r="B80" s="49" t="s" vm="279">
        <v>58</v>
      </c>
      <c r="C80" s="14">
        <v>123210</v>
      </c>
      <c r="D80" s="14">
        <v>99747</v>
      </c>
      <c r="E80" s="60">
        <v>1.2352251195524677</v>
      </c>
      <c r="F80" s="14">
        <v>106916</v>
      </c>
      <c r="G80" s="14">
        <v>90618</v>
      </c>
      <c r="H80" s="60">
        <v>1.1798538921627051</v>
      </c>
      <c r="I80" s="14">
        <v>230126</v>
      </c>
      <c r="J80" s="14">
        <v>190365</v>
      </c>
      <c r="K80" s="60">
        <v>1.208867176214115</v>
      </c>
    </row>
    <row r="81" spans="1:15" x14ac:dyDescent="0.25">
      <c r="A81" s="133"/>
      <c r="B81" s="49" t="s" vm="280">
        <v>59</v>
      </c>
      <c r="C81" s="14">
        <v>29855</v>
      </c>
      <c r="D81" s="14">
        <v>24456</v>
      </c>
      <c r="E81" s="60">
        <v>1.2207638207392868</v>
      </c>
      <c r="F81" s="14">
        <v>15678</v>
      </c>
      <c r="G81" s="14">
        <v>13324</v>
      </c>
      <c r="H81" s="60">
        <v>1.1766736715700992</v>
      </c>
      <c r="I81" s="14">
        <v>45533</v>
      </c>
      <c r="J81" s="14">
        <v>37780</v>
      </c>
      <c r="K81" s="60">
        <v>1.2052143991529909</v>
      </c>
    </row>
    <row r="82" spans="1:15" s="11" customFormat="1" x14ac:dyDescent="0.25">
      <c r="A82" s="134"/>
      <c r="B82" s="51" t="s">
        <v>4</v>
      </c>
      <c r="C82" s="15">
        <v>1296104</v>
      </c>
      <c r="D82" s="15">
        <v>1010080</v>
      </c>
      <c r="E82" s="61">
        <v>1.2831696499287186</v>
      </c>
      <c r="F82" s="15">
        <v>1129899</v>
      </c>
      <c r="G82" s="15">
        <v>904428</v>
      </c>
      <c r="H82" s="61">
        <v>1.2492967931112262</v>
      </c>
      <c r="I82" s="15">
        <v>2426003</v>
      </c>
      <c r="J82" s="15">
        <v>1914508</v>
      </c>
      <c r="K82" s="61">
        <v>1.2671678572249372</v>
      </c>
    </row>
    <row r="83" spans="1:15" x14ac:dyDescent="0.25">
      <c r="A83" s="132" t="s">
        <v>114</v>
      </c>
      <c r="B83" s="47" t="s" vm="281">
        <v>54</v>
      </c>
      <c r="C83" s="13">
        <v>205240</v>
      </c>
      <c r="D83" s="13">
        <v>160906</v>
      </c>
      <c r="E83" s="59">
        <v>1.2755273265136167</v>
      </c>
      <c r="F83" s="13">
        <v>155851</v>
      </c>
      <c r="G83" s="13">
        <v>118898</v>
      </c>
      <c r="H83" s="59">
        <v>1.3107958081717102</v>
      </c>
      <c r="I83" s="13">
        <v>361091</v>
      </c>
      <c r="J83" s="13">
        <v>279804</v>
      </c>
      <c r="K83" s="59">
        <v>1.2905140741376107</v>
      </c>
    </row>
    <row r="84" spans="1:15" x14ac:dyDescent="0.25">
      <c r="A84" s="133"/>
      <c r="B84" s="49" t="s" vm="282">
        <v>55</v>
      </c>
      <c r="C84" s="14">
        <v>436645</v>
      </c>
      <c r="D84" s="14">
        <v>343107</v>
      </c>
      <c r="E84" s="60">
        <v>1.2726204944813133</v>
      </c>
      <c r="F84" s="14">
        <v>403731</v>
      </c>
      <c r="G84" s="14">
        <v>281045</v>
      </c>
      <c r="H84" s="60">
        <v>1.4365350744542689</v>
      </c>
      <c r="I84" s="14">
        <v>840376</v>
      </c>
      <c r="J84" s="14">
        <v>624152</v>
      </c>
      <c r="K84" s="60">
        <v>1.346428434099386</v>
      </c>
    </row>
    <row r="85" spans="1:15" x14ac:dyDescent="0.25">
      <c r="A85" s="133"/>
      <c r="B85" s="49" t="s" vm="283">
        <v>56</v>
      </c>
      <c r="C85" s="14">
        <v>440295</v>
      </c>
      <c r="D85" s="14">
        <v>343085</v>
      </c>
      <c r="E85" s="60">
        <v>1.2833408630514305</v>
      </c>
      <c r="F85" s="14">
        <v>444203</v>
      </c>
      <c r="G85" s="14">
        <v>289232</v>
      </c>
      <c r="H85" s="60">
        <v>1.5358017093544283</v>
      </c>
      <c r="I85" s="14">
        <v>884498</v>
      </c>
      <c r="J85" s="14">
        <v>632317</v>
      </c>
      <c r="K85" s="60">
        <v>1.398820528310958</v>
      </c>
    </row>
    <row r="86" spans="1:15" x14ac:dyDescent="0.25">
      <c r="A86" s="133"/>
      <c r="B86" s="49" t="s" vm="284">
        <v>57</v>
      </c>
      <c r="C86" s="14">
        <v>359582</v>
      </c>
      <c r="D86" s="14">
        <v>283336</v>
      </c>
      <c r="E86" s="60">
        <v>1.2691009966965017</v>
      </c>
      <c r="F86" s="14">
        <v>358273</v>
      </c>
      <c r="G86" s="14">
        <v>242258</v>
      </c>
      <c r="H86" s="60">
        <v>1.4788902740053993</v>
      </c>
      <c r="I86" s="14">
        <v>717855</v>
      </c>
      <c r="J86" s="14">
        <v>525594</v>
      </c>
      <c r="K86" s="60">
        <v>1.365797554766607</v>
      </c>
    </row>
    <row r="87" spans="1:15" x14ac:dyDescent="0.25">
      <c r="A87" s="133"/>
      <c r="B87" s="49" t="s" vm="285">
        <v>58</v>
      </c>
      <c r="C87" s="14">
        <v>204460</v>
      </c>
      <c r="D87" s="14">
        <v>170770</v>
      </c>
      <c r="E87" s="60">
        <v>1.197282895122094</v>
      </c>
      <c r="F87" s="14">
        <v>150945</v>
      </c>
      <c r="G87" s="14">
        <v>117199</v>
      </c>
      <c r="H87" s="60">
        <v>1.2879376103891671</v>
      </c>
      <c r="I87" s="14">
        <v>355405</v>
      </c>
      <c r="J87" s="14">
        <v>287969</v>
      </c>
      <c r="K87" s="60">
        <v>1.2341779844358247</v>
      </c>
    </row>
    <row r="88" spans="1:15" x14ac:dyDescent="0.25">
      <c r="A88" s="133"/>
      <c r="B88" s="49" t="s" vm="286">
        <v>59</v>
      </c>
      <c r="C88" s="14">
        <v>45013</v>
      </c>
      <c r="D88" s="14">
        <v>38208</v>
      </c>
      <c r="E88" s="60">
        <v>1.1781040619765495</v>
      </c>
      <c r="F88" s="14">
        <v>14625</v>
      </c>
      <c r="G88" s="14">
        <v>11567</v>
      </c>
      <c r="H88" s="60">
        <v>1.2643727846459756</v>
      </c>
      <c r="I88" s="14">
        <v>59638</v>
      </c>
      <c r="J88" s="14">
        <v>49775</v>
      </c>
      <c r="K88" s="60">
        <v>1.1981516825715721</v>
      </c>
    </row>
    <row r="89" spans="1:15" s="11" customFormat="1" x14ac:dyDescent="0.25">
      <c r="A89" s="134"/>
      <c r="B89" s="51" t="s">
        <v>4</v>
      </c>
      <c r="C89" s="15">
        <v>1691235</v>
      </c>
      <c r="D89" s="15">
        <v>1339412</v>
      </c>
      <c r="E89" s="61">
        <v>1.2626697386614425</v>
      </c>
      <c r="F89" s="15">
        <v>1527628</v>
      </c>
      <c r="G89" s="15">
        <v>1060199</v>
      </c>
      <c r="H89" s="61">
        <v>1.4408879842369215</v>
      </c>
      <c r="I89" s="15">
        <v>3218863</v>
      </c>
      <c r="J89" s="15">
        <v>2399611</v>
      </c>
      <c r="K89" s="61">
        <v>1.3414103369254433</v>
      </c>
    </row>
    <row r="90" spans="1:15" x14ac:dyDescent="0.25">
      <c r="A90" s="132" t="s">
        <v>115</v>
      </c>
      <c r="B90" s="47" t="s" vm="281">
        <v>54</v>
      </c>
      <c r="C90" s="13">
        <v>97431</v>
      </c>
      <c r="D90" s="13">
        <v>75962</v>
      </c>
      <c r="E90" s="59">
        <v>1.2826281561833548</v>
      </c>
      <c r="F90" s="13">
        <v>82628</v>
      </c>
      <c r="G90" s="13">
        <v>63695</v>
      </c>
      <c r="H90" s="59">
        <v>1.2972446816861607</v>
      </c>
      <c r="I90" s="13">
        <v>180059</v>
      </c>
      <c r="J90" s="13">
        <v>139657</v>
      </c>
      <c r="K90" s="59">
        <v>1.2892944857758653</v>
      </c>
    </row>
    <row r="91" spans="1:15" x14ac:dyDescent="0.25">
      <c r="A91" s="133"/>
      <c r="B91" s="49" t="s" vm="282">
        <v>55</v>
      </c>
      <c r="C91" s="14">
        <v>258305</v>
      </c>
      <c r="D91" s="14">
        <v>198113</v>
      </c>
      <c r="E91" s="60">
        <v>1.3038266040088233</v>
      </c>
      <c r="F91" s="14">
        <v>281852</v>
      </c>
      <c r="G91" s="14">
        <v>181948</v>
      </c>
      <c r="H91" s="60">
        <v>1.5490799569107656</v>
      </c>
      <c r="I91" s="14">
        <v>540157</v>
      </c>
      <c r="J91" s="14">
        <v>380061</v>
      </c>
      <c r="K91" s="60">
        <v>1.4212376434309228</v>
      </c>
    </row>
    <row r="92" spans="1:15" x14ac:dyDescent="0.25">
      <c r="A92" s="133"/>
      <c r="B92" s="49" t="s" vm="283">
        <v>56</v>
      </c>
      <c r="C92" s="14">
        <v>249975</v>
      </c>
      <c r="D92" s="14">
        <v>184541</v>
      </c>
      <c r="E92" s="60">
        <v>1.3545770316623407</v>
      </c>
      <c r="F92" s="14">
        <v>319383</v>
      </c>
      <c r="G92" s="14">
        <v>166147</v>
      </c>
      <c r="H92" s="60">
        <v>1.922291705537867</v>
      </c>
      <c r="I92" s="14">
        <v>569358</v>
      </c>
      <c r="J92" s="14">
        <v>350688</v>
      </c>
      <c r="K92" s="60">
        <v>1.6235457158499864</v>
      </c>
    </row>
    <row r="93" spans="1:15" x14ac:dyDescent="0.25">
      <c r="A93" s="133"/>
      <c r="B93" s="49" t="s" vm="284">
        <v>57</v>
      </c>
      <c r="C93" s="14">
        <v>191703</v>
      </c>
      <c r="D93" s="14">
        <v>139631</v>
      </c>
      <c r="E93" s="60">
        <v>1.3729257829565067</v>
      </c>
      <c r="F93" s="14">
        <v>247519</v>
      </c>
      <c r="G93" s="14">
        <v>130782</v>
      </c>
      <c r="H93" s="60">
        <v>1.8926075453808628</v>
      </c>
      <c r="I93" s="14">
        <v>439222</v>
      </c>
      <c r="J93" s="14">
        <v>270413</v>
      </c>
      <c r="K93" s="60">
        <v>1.6242636263789092</v>
      </c>
    </row>
    <row r="94" spans="1:15" x14ac:dyDescent="0.25">
      <c r="A94" s="133"/>
      <c r="B94" s="49" t="s" vm="285">
        <v>58</v>
      </c>
      <c r="C94" s="14">
        <v>105227</v>
      </c>
      <c r="D94" s="14">
        <v>80333</v>
      </c>
      <c r="E94" s="60">
        <v>1.3098851032576899</v>
      </c>
      <c r="F94" s="14">
        <v>100354</v>
      </c>
      <c r="G94" s="14">
        <v>66800</v>
      </c>
      <c r="H94" s="60">
        <v>1.502305389221557</v>
      </c>
      <c r="I94" s="14">
        <v>205581</v>
      </c>
      <c r="J94" s="14">
        <v>147133</v>
      </c>
      <c r="K94" s="60">
        <v>1.3972460291029205</v>
      </c>
    </row>
    <row r="95" spans="1:15" x14ac:dyDescent="0.25">
      <c r="A95" s="133"/>
      <c r="B95" s="49" t="s" vm="286">
        <v>59</v>
      </c>
      <c r="C95" s="14">
        <v>23849</v>
      </c>
      <c r="D95" s="14">
        <v>18775</v>
      </c>
      <c r="E95" s="60">
        <v>1.2702529960053262</v>
      </c>
      <c r="F95" s="14">
        <v>11060</v>
      </c>
      <c r="G95" s="14">
        <v>8367</v>
      </c>
      <c r="H95" s="60">
        <v>1.3218596868650652</v>
      </c>
      <c r="I95" s="14">
        <v>34909</v>
      </c>
      <c r="J95" s="14">
        <v>27142</v>
      </c>
      <c r="K95" s="60">
        <v>1.2861616682632082</v>
      </c>
    </row>
    <row r="96" spans="1:15" s="11" customFormat="1" x14ac:dyDescent="0.25">
      <c r="A96" s="134"/>
      <c r="B96" s="51" t="s">
        <v>4</v>
      </c>
      <c r="C96" s="15">
        <v>926490</v>
      </c>
      <c r="D96" s="15">
        <v>697355</v>
      </c>
      <c r="E96" s="61">
        <v>1.3285772669587226</v>
      </c>
      <c r="F96" s="15">
        <v>1042796</v>
      </c>
      <c r="G96" s="15">
        <v>617739</v>
      </c>
      <c r="H96" s="61">
        <v>1.688085097427878</v>
      </c>
      <c r="I96" s="15">
        <v>1969286</v>
      </c>
      <c r="J96" s="15">
        <v>1315094</v>
      </c>
      <c r="K96" s="61">
        <v>1.4974488515649831</v>
      </c>
      <c r="L96" s="1"/>
      <c r="M96" s="1"/>
      <c r="N96" s="1"/>
      <c r="O96" s="1"/>
    </row>
    <row r="97" spans="1:20" x14ac:dyDescent="0.25">
      <c r="A97" s="132" t="s">
        <v>129</v>
      </c>
      <c r="B97" s="47" t="s" vm="281">
        <v>54</v>
      </c>
      <c r="C97" s="13">
        <v>136505</v>
      </c>
      <c r="D97" s="13">
        <v>98822</v>
      </c>
      <c r="E97" s="59">
        <v>1.3813219728400559</v>
      </c>
      <c r="F97" s="13">
        <v>106572</v>
      </c>
      <c r="G97" s="13">
        <v>78752</v>
      </c>
      <c r="H97" s="59">
        <v>1.3532608695652173</v>
      </c>
      <c r="I97" s="13">
        <v>243077</v>
      </c>
      <c r="J97" s="13">
        <v>177574</v>
      </c>
      <c r="K97" s="59">
        <v>1.368877200491063</v>
      </c>
    </row>
    <row r="98" spans="1:20" x14ac:dyDescent="0.25">
      <c r="A98" s="133"/>
      <c r="B98" s="49" t="s" vm="282">
        <v>55</v>
      </c>
      <c r="C98" s="14">
        <v>323894</v>
      </c>
      <c r="D98" s="14">
        <v>237508</v>
      </c>
      <c r="E98" s="60">
        <v>1.3637182747528505</v>
      </c>
      <c r="F98" s="14">
        <v>343887</v>
      </c>
      <c r="G98" s="14">
        <v>232220</v>
      </c>
      <c r="H98" s="60">
        <v>1.4808672810266128</v>
      </c>
      <c r="I98" s="14">
        <v>667781</v>
      </c>
      <c r="J98" s="14">
        <v>469728</v>
      </c>
      <c r="K98" s="60">
        <v>1.4216333708018258</v>
      </c>
    </row>
    <row r="99" spans="1:20" x14ac:dyDescent="0.25">
      <c r="A99" s="133"/>
      <c r="B99" s="49" t="s" vm="283">
        <v>56</v>
      </c>
      <c r="C99" s="14">
        <v>323396</v>
      </c>
      <c r="D99" s="14">
        <v>231965</v>
      </c>
      <c r="E99" s="60">
        <v>1.3941586015131593</v>
      </c>
      <c r="F99" s="14">
        <v>400631</v>
      </c>
      <c r="G99" s="14">
        <v>246145</v>
      </c>
      <c r="H99" s="60">
        <v>1.6276219301631152</v>
      </c>
      <c r="I99" s="14">
        <v>724027</v>
      </c>
      <c r="J99" s="14">
        <v>478110</v>
      </c>
      <c r="K99" s="60">
        <v>1.5143523456945054</v>
      </c>
    </row>
    <row r="100" spans="1:20" x14ac:dyDescent="0.25">
      <c r="A100" s="133"/>
      <c r="B100" s="49" t="s" vm="284">
        <v>57</v>
      </c>
      <c r="C100" s="14">
        <v>252535</v>
      </c>
      <c r="D100" s="14">
        <v>179785</v>
      </c>
      <c r="E100" s="60">
        <v>1.4046499986094503</v>
      </c>
      <c r="F100" s="14">
        <v>308946</v>
      </c>
      <c r="G100" s="14">
        <v>188518</v>
      </c>
      <c r="H100" s="60">
        <v>1.6388143307270393</v>
      </c>
      <c r="I100" s="14">
        <v>561481</v>
      </c>
      <c r="J100" s="14">
        <v>368303</v>
      </c>
      <c r="K100" s="60">
        <v>1.5245083531765964</v>
      </c>
    </row>
    <row r="101" spans="1:20" x14ac:dyDescent="0.25">
      <c r="A101" s="133"/>
      <c r="B101" s="49" t="s" vm="285">
        <v>58</v>
      </c>
      <c r="C101" s="14">
        <v>139078</v>
      </c>
      <c r="D101" s="14">
        <v>104422</v>
      </c>
      <c r="E101" s="60">
        <v>1.331884085729061</v>
      </c>
      <c r="F101" s="14">
        <v>124416</v>
      </c>
      <c r="G101" s="14">
        <v>88028</v>
      </c>
      <c r="H101" s="60">
        <v>1.4133684736674694</v>
      </c>
      <c r="I101" s="14">
        <v>263494</v>
      </c>
      <c r="J101" s="14">
        <v>192450</v>
      </c>
      <c r="K101" s="60">
        <v>1.3691556248376202</v>
      </c>
    </row>
    <row r="102" spans="1:20" x14ac:dyDescent="0.25">
      <c r="A102" s="133"/>
      <c r="B102" s="49" t="s" vm="286">
        <v>59</v>
      </c>
      <c r="C102" s="14">
        <v>30991</v>
      </c>
      <c r="D102" s="14">
        <v>23535</v>
      </c>
      <c r="E102" s="60">
        <v>1.3168047588697684</v>
      </c>
      <c r="F102" s="14">
        <v>13573</v>
      </c>
      <c r="G102" s="14">
        <v>10247</v>
      </c>
      <c r="H102" s="60">
        <v>1.3245828047233337</v>
      </c>
      <c r="I102" s="14">
        <v>44564</v>
      </c>
      <c r="J102" s="14">
        <v>33782</v>
      </c>
      <c r="K102" s="60">
        <v>1.3191640518619383</v>
      </c>
    </row>
    <row r="103" spans="1:20" s="11" customFormat="1" x14ac:dyDescent="0.25">
      <c r="A103" s="134"/>
      <c r="B103" s="51" t="s">
        <v>4</v>
      </c>
      <c r="C103" s="15">
        <v>1206399</v>
      </c>
      <c r="D103" s="15">
        <v>876037</v>
      </c>
      <c r="E103" s="61">
        <v>1.3771096426292497</v>
      </c>
      <c r="F103" s="15">
        <v>1298025</v>
      </c>
      <c r="G103" s="15">
        <v>843910</v>
      </c>
      <c r="H103" s="61">
        <v>1.5381083290872248</v>
      </c>
      <c r="I103" s="15">
        <v>2504424</v>
      </c>
      <c r="J103" s="15">
        <v>1719947</v>
      </c>
      <c r="K103" s="61">
        <v>1.456105333478299</v>
      </c>
      <c r="L103" s="1"/>
      <c r="M103" s="1"/>
      <c r="N103" s="1"/>
      <c r="O103" s="1"/>
    </row>
    <row r="105" spans="1:20" x14ac:dyDescent="0.25">
      <c r="A105" s="155" t="s">
        <v>71</v>
      </c>
      <c r="B105" s="155"/>
      <c r="C105" s="155"/>
      <c r="D105" s="155"/>
      <c r="E105" s="155"/>
      <c r="F105" s="155"/>
      <c r="G105" s="155"/>
      <c r="H105" s="155"/>
      <c r="I105" s="155"/>
      <c r="J105" s="155"/>
      <c r="K105" s="155"/>
    </row>
    <row r="110" spans="1:20" s="11" customForma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7" spans="1:20" s="11" customForma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</sheetData>
  <mergeCells count="24">
    <mergeCell ref="A34:A40"/>
    <mergeCell ref="A6:A12"/>
    <mergeCell ref="A90:A96"/>
    <mergeCell ref="E3:E4"/>
    <mergeCell ref="H3:H4"/>
    <mergeCell ref="A13:A19"/>
    <mergeCell ref="A20:A26"/>
    <mergeCell ref="A27:A33"/>
    <mergeCell ref="A1:K1"/>
    <mergeCell ref="A97:A103"/>
    <mergeCell ref="A105:K105"/>
    <mergeCell ref="A48:A54"/>
    <mergeCell ref="A55:A61"/>
    <mergeCell ref="A62:A68"/>
    <mergeCell ref="A69:A75"/>
    <mergeCell ref="A76:A82"/>
    <mergeCell ref="A83:A89"/>
    <mergeCell ref="K3:K4"/>
    <mergeCell ref="C5:E5"/>
    <mergeCell ref="F5:H5"/>
    <mergeCell ref="I5:K5"/>
    <mergeCell ref="A41:A47"/>
    <mergeCell ref="A3:A5"/>
    <mergeCell ref="B3:B5"/>
  </mergeCells>
  <pageMargins left="0.7" right="0.7" top="0.75" bottom="0.75" header="0.3" footer="0.3"/>
  <pageSetup paperSize="9" scale="46" orientation="portrait" horizontalDpi="4294967294" r:id="rId1"/>
  <rowBreaks count="2" manualBreakCount="2">
    <brk id="54" max="10" man="1"/>
    <brk id="105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8"/>
  <sheetViews>
    <sheetView showGridLines="0" view="pageBreakPreview" zoomScaleNormal="100" zoomScaleSheetLayoutView="100" workbookViewId="0">
      <selection sqref="A1:G2"/>
    </sheetView>
  </sheetViews>
  <sheetFormatPr defaultColWidth="9.140625" defaultRowHeight="15" x14ac:dyDescent="0.25"/>
  <cols>
    <col min="1" max="1" width="22.28515625" style="1" customWidth="1"/>
    <col min="2" max="70" width="15.28515625" style="1" customWidth="1"/>
    <col min="71" max="16384" width="9.140625" style="1"/>
  </cols>
  <sheetData>
    <row r="1" spans="1:70" ht="12" customHeight="1" x14ac:dyDescent="0.25">
      <c r="A1" s="117" t="s">
        <v>127</v>
      </c>
      <c r="B1" s="117"/>
      <c r="C1" s="117"/>
      <c r="D1" s="117"/>
      <c r="E1" s="117"/>
      <c r="F1" s="117"/>
      <c r="G1" s="117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</row>
    <row r="2" spans="1:70" ht="12" customHeight="1" x14ac:dyDescent="0.25">
      <c r="A2" s="117"/>
      <c r="B2" s="117"/>
      <c r="C2" s="117"/>
      <c r="D2" s="117"/>
      <c r="E2" s="117"/>
      <c r="F2" s="117"/>
      <c r="G2" s="117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</row>
    <row r="3" spans="1:70" ht="12" customHeight="1" x14ac:dyDescent="0.3"/>
    <row r="4" spans="1:70" ht="12" customHeight="1" x14ac:dyDescent="0.25">
      <c r="A4" s="140" t="s">
        <v>72</v>
      </c>
      <c r="B4" s="163" t="s">
        <v>0</v>
      </c>
      <c r="C4" s="164"/>
      <c r="D4" s="165"/>
      <c r="E4" s="163" t="s">
        <v>1</v>
      </c>
      <c r="F4" s="164"/>
      <c r="G4" s="165"/>
      <c r="H4" s="164" t="s">
        <v>2</v>
      </c>
      <c r="I4" s="164"/>
      <c r="J4" s="164"/>
      <c r="K4" s="163" t="s">
        <v>9</v>
      </c>
      <c r="L4" s="164"/>
      <c r="M4" s="165"/>
      <c r="N4" s="157" t="s">
        <v>73</v>
      </c>
      <c r="O4" s="157"/>
      <c r="P4" s="157"/>
      <c r="Q4" s="163" t="s">
        <v>23</v>
      </c>
      <c r="R4" s="164"/>
      <c r="S4" s="165"/>
      <c r="T4" s="164" t="s">
        <v>24</v>
      </c>
      <c r="U4" s="164"/>
      <c r="V4" s="164"/>
      <c r="W4" s="163" t="s">
        <v>25</v>
      </c>
      <c r="X4" s="164"/>
      <c r="Y4" s="165"/>
      <c r="Z4" s="164" t="s">
        <v>26</v>
      </c>
      <c r="AA4" s="164"/>
      <c r="AB4" s="164"/>
      <c r="AC4" s="166" t="s">
        <v>74</v>
      </c>
      <c r="AD4" s="157"/>
      <c r="AE4" s="167"/>
      <c r="AF4" s="164" t="s">
        <v>27</v>
      </c>
      <c r="AG4" s="164"/>
      <c r="AH4" s="164"/>
      <c r="AI4" s="163" t="s">
        <v>110</v>
      </c>
      <c r="AJ4" s="164"/>
      <c r="AK4" s="165"/>
      <c r="AL4" s="164" t="s">
        <v>111</v>
      </c>
      <c r="AM4" s="164"/>
      <c r="AN4" s="164"/>
      <c r="AO4" s="163" t="s">
        <v>114</v>
      </c>
      <c r="AP4" s="164"/>
      <c r="AQ4" s="165"/>
      <c r="AR4" s="157" t="s">
        <v>75</v>
      </c>
      <c r="AS4" s="157"/>
      <c r="AT4" s="157"/>
      <c r="AU4" s="163" t="s">
        <v>115</v>
      </c>
      <c r="AV4" s="164"/>
      <c r="AW4" s="165"/>
      <c r="AX4" s="163" t="s">
        <v>129</v>
      </c>
      <c r="AY4" s="164"/>
      <c r="AZ4" s="165"/>
      <c r="BA4" s="157" t="s">
        <v>116</v>
      </c>
      <c r="BB4" s="157"/>
      <c r="BC4" s="157"/>
      <c r="BD4" s="158" t="s">
        <v>76</v>
      </c>
      <c r="BE4" s="159"/>
      <c r="BF4" s="160"/>
    </row>
    <row r="5" spans="1:70" ht="12" customHeight="1" x14ac:dyDescent="0.25">
      <c r="A5" s="162"/>
      <c r="B5" s="64" t="s">
        <v>77</v>
      </c>
      <c r="C5" s="65" t="s">
        <v>50</v>
      </c>
      <c r="D5" s="66" t="s">
        <v>78</v>
      </c>
      <c r="E5" s="64" t="s">
        <v>77</v>
      </c>
      <c r="F5" s="65" t="s">
        <v>50</v>
      </c>
      <c r="G5" s="66" t="s">
        <v>78</v>
      </c>
      <c r="H5" s="65" t="s">
        <v>77</v>
      </c>
      <c r="I5" s="65" t="s">
        <v>50</v>
      </c>
      <c r="J5" s="65" t="s">
        <v>78</v>
      </c>
      <c r="K5" s="64" t="s">
        <v>77</v>
      </c>
      <c r="L5" s="65" t="s">
        <v>50</v>
      </c>
      <c r="M5" s="66" t="s">
        <v>78</v>
      </c>
      <c r="N5" s="65" t="s">
        <v>77</v>
      </c>
      <c r="O5" s="65" t="s">
        <v>50</v>
      </c>
      <c r="P5" s="65" t="s">
        <v>78</v>
      </c>
      <c r="Q5" s="64" t="s">
        <v>77</v>
      </c>
      <c r="R5" s="65" t="s">
        <v>50</v>
      </c>
      <c r="S5" s="66" t="s">
        <v>78</v>
      </c>
      <c r="T5" s="65" t="s">
        <v>77</v>
      </c>
      <c r="U5" s="65" t="s">
        <v>50</v>
      </c>
      <c r="V5" s="65" t="s">
        <v>78</v>
      </c>
      <c r="W5" s="64" t="s">
        <v>77</v>
      </c>
      <c r="X5" s="65" t="s">
        <v>50</v>
      </c>
      <c r="Y5" s="66" t="s">
        <v>78</v>
      </c>
      <c r="Z5" s="65" t="s">
        <v>77</v>
      </c>
      <c r="AA5" s="65" t="s">
        <v>50</v>
      </c>
      <c r="AB5" s="65" t="s">
        <v>78</v>
      </c>
      <c r="AC5" s="64" t="s">
        <v>77</v>
      </c>
      <c r="AD5" s="65" t="s">
        <v>50</v>
      </c>
      <c r="AE5" s="66" t="s">
        <v>78</v>
      </c>
      <c r="AF5" s="65" t="s">
        <v>77</v>
      </c>
      <c r="AG5" s="65" t="s">
        <v>50</v>
      </c>
      <c r="AH5" s="65" t="s">
        <v>78</v>
      </c>
      <c r="AI5" s="64" t="s">
        <v>77</v>
      </c>
      <c r="AJ5" s="65" t="s">
        <v>50</v>
      </c>
      <c r="AK5" s="66" t="s">
        <v>78</v>
      </c>
      <c r="AL5" s="65" t="s">
        <v>77</v>
      </c>
      <c r="AM5" s="65" t="s">
        <v>50</v>
      </c>
      <c r="AN5" s="65" t="s">
        <v>78</v>
      </c>
      <c r="AO5" s="64" t="s">
        <v>77</v>
      </c>
      <c r="AP5" s="65" t="s">
        <v>50</v>
      </c>
      <c r="AQ5" s="66" t="s">
        <v>78</v>
      </c>
      <c r="AR5" s="65" t="s">
        <v>77</v>
      </c>
      <c r="AS5" s="65" t="s">
        <v>50</v>
      </c>
      <c r="AT5" s="65" t="s">
        <v>78</v>
      </c>
      <c r="AU5" s="64" t="s">
        <v>77</v>
      </c>
      <c r="AV5" s="65" t="s">
        <v>50</v>
      </c>
      <c r="AW5" s="66" t="s">
        <v>78</v>
      </c>
      <c r="AX5" s="64" t="s">
        <v>77</v>
      </c>
      <c r="AY5" s="103" t="s">
        <v>50</v>
      </c>
      <c r="AZ5" s="66" t="s">
        <v>78</v>
      </c>
      <c r="BA5" s="65" t="s">
        <v>77</v>
      </c>
      <c r="BB5" s="65" t="s">
        <v>50</v>
      </c>
      <c r="BC5" s="65" t="s">
        <v>78</v>
      </c>
      <c r="BD5" s="64" t="s">
        <v>77</v>
      </c>
      <c r="BE5" s="65" t="s">
        <v>50</v>
      </c>
      <c r="BF5" s="66" t="s">
        <v>78</v>
      </c>
    </row>
    <row r="6" spans="1:70" ht="12" customHeight="1" x14ac:dyDescent="0.25">
      <c r="A6" s="141"/>
      <c r="B6" s="67" t="s">
        <v>52</v>
      </c>
      <c r="C6" s="42" t="s">
        <v>79</v>
      </c>
      <c r="D6" s="68" t="s">
        <v>80</v>
      </c>
      <c r="E6" s="67" t="s">
        <v>52</v>
      </c>
      <c r="F6" s="42" t="s">
        <v>79</v>
      </c>
      <c r="G6" s="68" t="s">
        <v>80</v>
      </c>
      <c r="H6" s="42" t="s">
        <v>52</v>
      </c>
      <c r="I6" s="42" t="s">
        <v>79</v>
      </c>
      <c r="J6" s="42" t="s">
        <v>80</v>
      </c>
      <c r="K6" s="67" t="s">
        <v>52</v>
      </c>
      <c r="L6" s="42" t="s">
        <v>79</v>
      </c>
      <c r="M6" s="68" t="s">
        <v>80</v>
      </c>
      <c r="N6" s="42" t="s">
        <v>52</v>
      </c>
      <c r="O6" s="42" t="s">
        <v>79</v>
      </c>
      <c r="P6" s="42" t="s">
        <v>80</v>
      </c>
      <c r="Q6" s="67" t="s">
        <v>52</v>
      </c>
      <c r="R6" s="42" t="s">
        <v>79</v>
      </c>
      <c r="S6" s="68" t="s">
        <v>80</v>
      </c>
      <c r="T6" s="42" t="s">
        <v>52</v>
      </c>
      <c r="U6" s="42" t="s">
        <v>79</v>
      </c>
      <c r="V6" s="42" t="s">
        <v>80</v>
      </c>
      <c r="W6" s="67" t="s">
        <v>52</v>
      </c>
      <c r="X6" s="42" t="s">
        <v>79</v>
      </c>
      <c r="Y6" s="68" t="s">
        <v>80</v>
      </c>
      <c r="Z6" s="42" t="s">
        <v>52</v>
      </c>
      <c r="AA6" s="42" t="s">
        <v>79</v>
      </c>
      <c r="AB6" s="42" t="s">
        <v>80</v>
      </c>
      <c r="AC6" s="67" t="s">
        <v>52</v>
      </c>
      <c r="AD6" s="42" t="s">
        <v>79</v>
      </c>
      <c r="AE6" s="68" t="s">
        <v>80</v>
      </c>
      <c r="AF6" s="42" t="s">
        <v>52</v>
      </c>
      <c r="AG6" s="42" t="s">
        <v>79</v>
      </c>
      <c r="AH6" s="42" t="s">
        <v>80</v>
      </c>
      <c r="AI6" s="67" t="s">
        <v>52</v>
      </c>
      <c r="AJ6" s="42" t="s">
        <v>79</v>
      </c>
      <c r="AK6" s="68" t="s">
        <v>80</v>
      </c>
      <c r="AL6" s="42" t="s">
        <v>52</v>
      </c>
      <c r="AM6" s="42" t="s">
        <v>79</v>
      </c>
      <c r="AN6" s="42" t="s">
        <v>80</v>
      </c>
      <c r="AO6" s="67" t="s">
        <v>52</v>
      </c>
      <c r="AP6" s="42" t="s">
        <v>79</v>
      </c>
      <c r="AQ6" s="68" t="s">
        <v>80</v>
      </c>
      <c r="AR6" s="42" t="s">
        <v>52</v>
      </c>
      <c r="AS6" s="42" t="s">
        <v>79</v>
      </c>
      <c r="AT6" s="42" t="s">
        <v>80</v>
      </c>
      <c r="AU6" s="67" t="s">
        <v>52</v>
      </c>
      <c r="AV6" s="42" t="s">
        <v>79</v>
      </c>
      <c r="AW6" s="68" t="s">
        <v>80</v>
      </c>
      <c r="AX6" s="67" t="s">
        <v>52</v>
      </c>
      <c r="AY6" s="102" t="s">
        <v>79</v>
      </c>
      <c r="AZ6" s="68" t="s">
        <v>80</v>
      </c>
      <c r="BA6" s="42" t="s">
        <v>52</v>
      </c>
      <c r="BB6" s="42" t="s">
        <v>79</v>
      </c>
      <c r="BC6" s="42" t="s">
        <v>80</v>
      </c>
      <c r="BD6" s="67" t="s">
        <v>52</v>
      </c>
      <c r="BE6" s="42" t="s">
        <v>79</v>
      </c>
      <c r="BF6" s="68" t="s">
        <v>80</v>
      </c>
    </row>
    <row r="7" spans="1:70" ht="12" customHeight="1" x14ac:dyDescent="0.3">
      <c r="A7" s="69" t="s">
        <v>81</v>
      </c>
      <c r="B7" s="70">
        <v>139022</v>
      </c>
      <c r="C7" s="14">
        <v>114622</v>
      </c>
      <c r="D7" s="71">
        <v>1.2128736193749892</v>
      </c>
      <c r="E7" s="70">
        <v>119213</v>
      </c>
      <c r="F7" s="14">
        <v>96568</v>
      </c>
      <c r="G7" s="72">
        <v>1.2344979703421424</v>
      </c>
      <c r="H7" s="12">
        <v>129415</v>
      </c>
      <c r="I7" s="12">
        <v>111417</v>
      </c>
      <c r="J7" s="44">
        <v>1.1615372878465584</v>
      </c>
      <c r="K7" s="70">
        <v>109133</v>
      </c>
      <c r="L7" s="14">
        <v>86147</v>
      </c>
      <c r="M7" s="72">
        <v>1.266822988612488</v>
      </c>
      <c r="N7" s="12">
        <v>496783</v>
      </c>
      <c r="O7" s="12">
        <v>336856</v>
      </c>
      <c r="P7" s="44">
        <v>1.4747636972474885</v>
      </c>
      <c r="Q7" s="70">
        <v>122205</v>
      </c>
      <c r="R7" s="14">
        <v>97030</v>
      </c>
      <c r="S7" s="72">
        <v>1.2594558384004948</v>
      </c>
      <c r="T7" s="12">
        <v>109379</v>
      </c>
      <c r="U7" s="12">
        <v>85946</v>
      </c>
      <c r="V7" s="44">
        <v>1.2726479417308543</v>
      </c>
      <c r="W7" s="70">
        <v>124602</v>
      </c>
      <c r="X7" s="14">
        <v>106369</v>
      </c>
      <c r="Y7" s="72">
        <v>1.1714127236318852</v>
      </c>
      <c r="Z7" s="12">
        <v>110093</v>
      </c>
      <c r="AA7" s="12">
        <v>85676</v>
      </c>
      <c r="AB7" s="44">
        <v>1.2849922965591298</v>
      </c>
      <c r="AC7" s="70">
        <v>466279</v>
      </c>
      <c r="AD7" s="14">
        <v>309017</v>
      </c>
      <c r="AE7" s="72">
        <v>1.5089105130138472</v>
      </c>
      <c r="AF7" s="12">
        <v>124053</v>
      </c>
      <c r="AG7" s="12">
        <v>98043</v>
      </c>
      <c r="AH7" s="44">
        <v>1.2652917597380742</v>
      </c>
      <c r="AI7" s="70">
        <v>114562</v>
      </c>
      <c r="AJ7" s="14">
        <v>90919</v>
      </c>
      <c r="AK7" s="72">
        <v>1.2600446551325906</v>
      </c>
      <c r="AL7" s="12">
        <v>125509</v>
      </c>
      <c r="AM7" s="12">
        <v>107079</v>
      </c>
      <c r="AN7" s="44">
        <v>1.1721159144183266</v>
      </c>
      <c r="AO7" s="70">
        <v>113428</v>
      </c>
      <c r="AP7" s="14">
        <v>86265</v>
      </c>
      <c r="AQ7" s="72">
        <v>1.3148785718425782</v>
      </c>
      <c r="AR7" s="12">
        <v>477552</v>
      </c>
      <c r="AS7" s="12">
        <v>313329</v>
      </c>
      <c r="AT7" s="44">
        <v>1.5241232059592313</v>
      </c>
      <c r="AU7" s="70">
        <v>135078</v>
      </c>
      <c r="AV7" s="14">
        <v>106559</v>
      </c>
      <c r="AW7" s="72">
        <v>1.2676357698551977</v>
      </c>
      <c r="AX7" s="70">
        <v>124376</v>
      </c>
      <c r="AY7" s="14">
        <v>99959</v>
      </c>
      <c r="AZ7" s="72">
        <v>1.2442701507618124</v>
      </c>
      <c r="BA7" s="12">
        <v>259454</v>
      </c>
      <c r="BB7" s="12">
        <v>191820</v>
      </c>
      <c r="BC7" s="44">
        <v>1.3525909707016994</v>
      </c>
      <c r="BD7" s="70">
        <v>1700068</v>
      </c>
      <c r="BE7" s="14">
        <v>748176</v>
      </c>
      <c r="BF7" s="72">
        <v>2.2722835268706829</v>
      </c>
    </row>
    <row r="8" spans="1:70" ht="12" customHeight="1" x14ac:dyDescent="0.25">
      <c r="A8" s="69" t="s">
        <v>82</v>
      </c>
      <c r="B8" s="70">
        <v>6918</v>
      </c>
      <c r="C8" s="14">
        <v>4928</v>
      </c>
      <c r="D8" s="71">
        <v>1.4038149350649352</v>
      </c>
      <c r="E8" s="70">
        <v>8627</v>
      </c>
      <c r="F8" s="14">
        <v>6423</v>
      </c>
      <c r="G8" s="72">
        <v>1.3431418340339405</v>
      </c>
      <c r="H8" s="12">
        <v>8534</v>
      </c>
      <c r="I8" s="12">
        <v>6609</v>
      </c>
      <c r="J8" s="44">
        <v>1.291269481010743</v>
      </c>
      <c r="K8" s="70">
        <v>10180</v>
      </c>
      <c r="L8" s="14">
        <v>7809</v>
      </c>
      <c r="M8" s="72">
        <v>1.303624023562556</v>
      </c>
      <c r="N8" s="12">
        <v>34259</v>
      </c>
      <c r="O8" s="12">
        <v>19570</v>
      </c>
      <c r="P8" s="44">
        <v>1.7505876341338784</v>
      </c>
      <c r="Q8" s="70">
        <v>5332</v>
      </c>
      <c r="R8" s="14">
        <v>3884</v>
      </c>
      <c r="S8" s="72">
        <v>1.372811534500515</v>
      </c>
      <c r="T8" s="12">
        <v>7129</v>
      </c>
      <c r="U8" s="12">
        <v>5594</v>
      </c>
      <c r="V8" s="44">
        <v>1.2744011440829459</v>
      </c>
      <c r="W8" s="70">
        <v>6519</v>
      </c>
      <c r="X8" s="14">
        <v>5471</v>
      </c>
      <c r="Y8" s="72">
        <v>1.1915554743191372</v>
      </c>
      <c r="Z8" s="12">
        <v>8925</v>
      </c>
      <c r="AA8" s="12">
        <v>7240</v>
      </c>
      <c r="AB8" s="44">
        <v>1.2327348066298343</v>
      </c>
      <c r="AC8" s="70">
        <v>27905</v>
      </c>
      <c r="AD8" s="14">
        <v>16941</v>
      </c>
      <c r="AE8" s="72">
        <v>1.6471872970899002</v>
      </c>
      <c r="AF8" s="12">
        <v>5913</v>
      </c>
      <c r="AG8" s="12">
        <v>3840</v>
      </c>
      <c r="AH8" s="44">
        <v>1.53984375</v>
      </c>
      <c r="AI8" s="70">
        <v>7551</v>
      </c>
      <c r="AJ8" s="14">
        <v>5547</v>
      </c>
      <c r="AK8" s="72">
        <v>1.3612763656030287</v>
      </c>
      <c r="AL8" s="12">
        <v>6186</v>
      </c>
      <c r="AM8" s="12">
        <v>5157</v>
      </c>
      <c r="AN8" s="44">
        <v>1.1995346131471787</v>
      </c>
      <c r="AO8" s="70">
        <v>8666</v>
      </c>
      <c r="AP8" s="14">
        <v>6869</v>
      </c>
      <c r="AQ8" s="72">
        <v>1.2616101324792546</v>
      </c>
      <c r="AR8" s="12">
        <v>28316</v>
      </c>
      <c r="AS8" s="12">
        <v>16283</v>
      </c>
      <c r="AT8" s="44">
        <v>1.7389915863170178</v>
      </c>
      <c r="AU8" s="70">
        <v>5207</v>
      </c>
      <c r="AV8" s="14">
        <v>3577</v>
      </c>
      <c r="AW8" s="72">
        <v>1.4556891249650545</v>
      </c>
      <c r="AX8" s="70">
        <v>7188</v>
      </c>
      <c r="AY8" s="14">
        <v>5461</v>
      </c>
      <c r="AZ8" s="72">
        <v>1.3162424464383813</v>
      </c>
      <c r="BA8" s="12">
        <v>12395</v>
      </c>
      <c r="BB8" s="12">
        <v>8371</v>
      </c>
      <c r="BC8" s="44">
        <v>1.4807072034404491</v>
      </c>
      <c r="BD8" s="70">
        <v>102875</v>
      </c>
      <c r="BE8" s="14">
        <v>35067</v>
      </c>
      <c r="BF8" s="72">
        <v>2.9336698320358172</v>
      </c>
    </row>
    <row r="9" spans="1:70" ht="12" customHeight="1" x14ac:dyDescent="0.3">
      <c r="A9" s="69" t="s">
        <v>83</v>
      </c>
      <c r="B9" s="70">
        <v>409148</v>
      </c>
      <c r="C9" s="14">
        <v>316551</v>
      </c>
      <c r="D9" s="71">
        <v>1.2925184251510815</v>
      </c>
      <c r="E9" s="70">
        <v>351572</v>
      </c>
      <c r="F9" s="14">
        <v>267418</v>
      </c>
      <c r="G9" s="72">
        <v>1.314690858506159</v>
      </c>
      <c r="H9" s="12">
        <v>345905</v>
      </c>
      <c r="I9" s="12">
        <v>280771</v>
      </c>
      <c r="J9" s="44">
        <v>1.2319826477805755</v>
      </c>
      <c r="K9" s="70">
        <v>328174</v>
      </c>
      <c r="L9" s="14">
        <v>240417</v>
      </c>
      <c r="M9" s="72">
        <v>1.3650199445130753</v>
      </c>
      <c r="N9" s="12">
        <v>1434799</v>
      </c>
      <c r="O9" s="12">
        <v>899909</v>
      </c>
      <c r="P9" s="44">
        <v>1.594382320879111</v>
      </c>
      <c r="Q9" s="70">
        <v>353507</v>
      </c>
      <c r="R9" s="14">
        <v>274657</v>
      </c>
      <c r="S9" s="72">
        <v>1.2870853464502998</v>
      </c>
      <c r="T9" s="12">
        <v>318302</v>
      </c>
      <c r="U9" s="12">
        <v>239671</v>
      </c>
      <c r="V9" s="44">
        <v>1.3280789081699496</v>
      </c>
      <c r="W9" s="70">
        <v>330625</v>
      </c>
      <c r="X9" s="14">
        <v>266730</v>
      </c>
      <c r="Y9" s="72">
        <v>1.2395493570277059</v>
      </c>
      <c r="Z9" s="12">
        <v>321855</v>
      </c>
      <c r="AA9" s="12">
        <v>235600</v>
      </c>
      <c r="AB9" s="44">
        <v>1.3661078098471986</v>
      </c>
      <c r="AC9" s="70">
        <v>1324289</v>
      </c>
      <c r="AD9" s="14">
        <v>832470</v>
      </c>
      <c r="AE9" s="72">
        <v>1.5907948634785638</v>
      </c>
      <c r="AF9" s="12">
        <v>357574</v>
      </c>
      <c r="AG9" s="12">
        <v>274536</v>
      </c>
      <c r="AH9" s="44">
        <v>1.3024667074627736</v>
      </c>
      <c r="AI9" s="70">
        <v>346665</v>
      </c>
      <c r="AJ9" s="14">
        <v>257786</v>
      </c>
      <c r="AK9" s="72">
        <v>1.3447782269013833</v>
      </c>
      <c r="AL9" s="12">
        <v>344468</v>
      </c>
      <c r="AM9" s="12">
        <v>276201</v>
      </c>
      <c r="AN9" s="44">
        <v>1.2471642028812351</v>
      </c>
      <c r="AO9" s="70">
        <v>344525</v>
      </c>
      <c r="AP9" s="14">
        <v>247279</v>
      </c>
      <c r="AQ9" s="72">
        <v>1.3932642885162105</v>
      </c>
      <c r="AR9" s="12">
        <v>1393232</v>
      </c>
      <c r="AS9" s="12">
        <v>853367</v>
      </c>
      <c r="AT9" s="44">
        <v>1.6326293376706622</v>
      </c>
      <c r="AU9" s="70">
        <v>383756</v>
      </c>
      <c r="AV9" s="14">
        <v>294359</v>
      </c>
      <c r="AW9" s="72">
        <v>1.3037005833013429</v>
      </c>
      <c r="AX9" s="70">
        <v>371495</v>
      </c>
      <c r="AY9" s="14">
        <v>285455</v>
      </c>
      <c r="AZ9" s="72">
        <v>1.3014135327809988</v>
      </c>
      <c r="BA9" s="12">
        <v>755251</v>
      </c>
      <c r="BB9" s="12">
        <v>534741</v>
      </c>
      <c r="BC9" s="44">
        <v>1.4123678565885167</v>
      </c>
      <c r="BD9" s="70">
        <v>4907571</v>
      </c>
      <c r="BE9" s="14">
        <v>2032070</v>
      </c>
      <c r="BF9" s="72">
        <v>2.4150600126964132</v>
      </c>
    </row>
    <row r="10" spans="1:70" ht="12" customHeight="1" x14ac:dyDescent="0.3">
      <c r="A10" s="69" t="s">
        <v>84</v>
      </c>
      <c r="B10" s="70">
        <v>24482</v>
      </c>
      <c r="C10" s="14">
        <v>22229</v>
      </c>
      <c r="D10" s="71">
        <v>1.1013540870034639</v>
      </c>
      <c r="E10" s="70">
        <v>35577</v>
      </c>
      <c r="F10" s="14">
        <v>32240</v>
      </c>
      <c r="G10" s="72">
        <v>1.1035049627791562</v>
      </c>
      <c r="H10" s="12">
        <v>46624</v>
      </c>
      <c r="I10" s="12">
        <v>41527</v>
      </c>
      <c r="J10" s="44">
        <v>1.1227394225443688</v>
      </c>
      <c r="K10" s="70">
        <v>32741</v>
      </c>
      <c r="L10" s="14">
        <v>30400</v>
      </c>
      <c r="M10" s="72">
        <v>1.0770065789473684</v>
      </c>
      <c r="N10" s="12">
        <v>139424</v>
      </c>
      <c r="O10" s="12">
        <v>97455</v>
      </c>
      <c r="P10" s="44">
        <v>1.4306500436098712</v>
      </c>
      <c r="Q10" s="70">
        <v>23033</v>
      </c>
      <c r="R10" s="14">
        <v>21045</v>
      </c>
      <c r="S10" s="72">
        <v>1.0944642432881919</v>
      </c>
      <c r="T10" s="12">
        <v>31943</v>
      </c>
      <c r="U10" s="12">
        <v>29014</v>
      </c>
      <c r="V10" s="44">
        <v>1.1009512649065969</v>
      </c>
      <c r="W10" s="70">
        <v>42009</v>
      </c>
      <c r="X10" s="14">
        <v>36998</v>
      </c>
      <c r="Y10" s="72">
        <v>1.1354397535001892</v>
      </c>
      <c r="Z10" s="12">
        <v>41241</v>
      </c>
      <c r="AA10" s="12">
        <v>37478</v>
      </c>
      <c r="AB10" s="44">
        <v>1.1004055712684775</v>
      </c>
      <c r="AC10" s="70">
        <v>138226</v>
      </c>
      <c r="AD10" s="14">
        <v>96116</v>
      </c>
      <c r="AE10" s="72">
        <v>1.4381164426318198</v>
      </c>
      <c r="AF10" s="12">
        <v>21351</v>
      </c>
      <c r="AG10" s="12">
        <v>19292</v>
      </c>
      <c r="AH10" s="44">
        <v>1.1067281774828945</v>
      </c>
      <c r="AI10" s="70">
        <v>39316</v>
      </c>
      <c r="AJ10" s="14">
        <v>35324</v>
      </c>
      <c r="AK10" s="72">
        <v>1.1130109840335183</v>
      </c>
      <c r="AL10" s="12">
        <v>50575</v>
      </c>
      <c r="AM10" s="12">
        <v>44344</v>
      </c>
      <c r="AN10" s="44">
        <v>1.140515064044741</v>
      </c>
      <c r="AO10" s="70">
        <v>33552</v>
      </c>
      <c r="AP10" s="14">
        <v>30555</v>
      </c>
      <c r="AQ10" s="72">
        <v>1.0980854197349044</v>
      </c>
      <c r="AR10" s="12">
        <v>144794</v>
      </c>
      <c r="AS10" s="12">
        <v>98963</v>
      </c>
      <c r="AT10" s="44">
        <v>1.4631124763800611</v>
      </c>
      <c r="AU10" s="70">
        <v>23864</v>
      </c>
      <c r="AV10" s="14">
        <v>21791</v>
      </c>
      <c r="AW10" s="72">
        <v>1.0951310173925015</v>
      </c>
      <c r="AX10" s="70">
        <v>38303</v>
      </c>
      <c r="AY10" s="14">
        <v>34841</v>
      </c>
      <c r="AZ10" s="72">
        <v>1.0993656898481674</v>
      </c>
      <c r="BA10" s="12">
        <v>62167</v>
      </c>
      <c r="BB10" s="12">
        <v>53054</v>
      </c>
      <c r="BC10" s="44">
        <v>1.1717683869265276</v>
      </c>
      <c r="BD10" s="70">
        <v>484611</v>
      </c>
      <c r="BE10" s="14">
        <v>184546</v>
      </c>
      <c r="BF10" s="72">
        <v>2.6259631744930805</v>
      </c>
    </row>
    <row r="11" spans="1:70" ht="12" customHeight="1" x14ac:dyDescent="0.3">
      <c r="A11" s="69" t="s">
        <v>85</v>
      </c>
      <c r="B11" s="70">
        <v>25138</v>
      </c>
      <c r="C11" s="14">
        <v>20016</v>
      </c>
      <c r="D11" s="71">
        <v>1.2558952837729815</v>
      </c>
      <c r="E11" s="70">
        <v>30833</v>
      </c>
      <c r="F11" s="14">
        <v>26408</v>
      </c>
      <c r="G11" s="72">
        <v>1.1675628597394729</v>
      </c>
      <c r="H11" s="12">
        <v>41988</v>
      </c>
      <c r="I11" s="12">
        <v>38206</v>
      </c>
      <c r="J11" s="44">
        <v>1.0989896874836413</v>
      </c>
      <c r="K11" s="70">
        <v>32868</v>
      </c>
      <c r="L11" s="14">
        <v>27642</v>
      </c>
      <c r="M11" s="72">
        <v>1.1890601258953766</v>
      </c>
      <c r="N11" s="12">
        <v>130827</v>
      </c>
      <c r="O11" s="12">
        <v>85961</v>
      </c>
      <c r="P11" s="44">
        <v>1.5219343655843929</v>
      </c>
      <c r="Q11" s="70">
        <v>22496</v>
      </c>
      <c r="R11" s="14">
        <v>17426</v>
      </c>
      <c r="S11" s="72">
        <v>1.2909445655916447</v>
      </c>
      <c r="T11" s="12">
        <v>29362</v>
      </c>
      <c r="U11" s="12">
        <v>25352</v>
      </c>
      <c r="V11" s="44">
        <v>1.1581729252130009</v>
      </c>
      <c r="W11" s="70">
        <v>37977</v>
      </c>
      <c r="X11" s="14">
        <v>34520</v>
      </c>
      <c r="Y11" s="72">
        <v>1.1001448435689456</v>
      </c>
      <c r="Z11" s="12">
        <v>34843</v>
      </c>
      <c r="AA11" s="12">
        <v>30772</v>
      </c>
      <c r="AB11" s="44">
        <v>1.1322955933965944</v>
      </c>
      <c r="AC11" s="70">
        <v>124678</v>
      </c>
      <c r="AD11" s="14">
        <v>83771</v>
      </c>
      <c r="AE11" s="72">
        <v>1.4883193467906555</v>
      </c>
      <c r="AF11" s="12">
        <v>20537</v>
      </c>
      <c r="AG11" s="12">
        <v>16497</v>
      </c>
      <c r="AH11" s="44">
        <v>1.2448930108504577</v>
      </c>
      <c r="AI11" s="70">
        <v>32845</v>
      </c>
      <c r="AJ11" s="14">
        <v>28409</v>
      </c>
      <c r="AK11" s="72">
        <v>1.156147699672639</v>
      </c>
      <c r="AL11" s="12">
        <v>42507</v>
      </c>
      <c r="AM11" s="12">
        <v>38613</v>
      </c>
      <c r="AN11" s="44">
        <v>1.100846865045451</v>
      </c>
      <c r="AO11" s="70">
        <v>28817</v>
      </c>
      <c r="AP11" s="14">
        <v>25454</v>
      </c>
      <c r="AQ11" s="72">
        <v>1.1321206883004635</v>
      </c>
      <c r="AR11" s="12">
        <v>124706</v>
      </c>
      <c r="AS11" s="12">
        <v>83749</v>
      </c>
      <c r="AT11" s="44">
        <v>1.4890446453091977</v>
      </c>
      <c r="AU11" s="70">
        <v>21416</v>
      </c>
      <c r="AV11" s="14">
        <v>17883</v>
      </c>
      <c r="AW11" s="72">
        <v>1.1975619303248897</v>
      </c>
      <c r="AX11" s="70">
        <v>31279</v>
      </c>
      <c r="AY11" s="14">
        <v>27822</v>
      </c>
      <c r="AZ11" s="72">
        <v>1.1242541873337646</v>
      </c>
      <c r="BA11" s="12">
        <v>52695</v>
      </c>
      <c r="BB11" s="12">
        <v>42566</v>
      </c>
      <c r="BC11" s="44">
        <v>1.2379598740779025</v>
      </c>
      <c r="BD11" s="70">
        <v>432906</v>
      </c>
      <c r="BE11" s="14">
        <v>160267</v>
      </c>
      <c r="BF11" s="72">
        <v>2.701154947681057</v>
      </c>
    </row>
    <row r="12" spans="1:70" ht="12" customHeight="1" x14ac:dyDescent="0.3">
      <c r="A12" s="69" t="s">
        <v>86</v>
      </c>
      <c r="B12" s="70">
        <v>178140</v>
      </c>
      <c r="C12" s="14">
        <v>147528</v>
      </c>
      <c r="D12" s="71">
        <v>1.2074995932975434</v>
      </c>
      <c r="E12" s="70">
        <v>186524</v>
      </c>
      <c r="F12" s="14">
        <v>154072</v>
      </c>
      <c r="G12" s="72">
        <v>1.2106287969261125</v>
      </c>
      <c r="H12" s="12">
        <v>166875</v>
      </c>
      <c r="I12" s="12">
        <v>143888</v>
      </c>
      <c r="J12" s="44">
        <v>1.1597561992660959</v>
      </c>
      <c r="K12" s="70">
        <v>140819</v>
      </c>
      <c r="L12" s="14">
        <v>110433</v>
      </c>
      <c r="M12" s="72">
        <v>1.2751532603479032</v>
      </c>
      <c r="N12" s="12">
        <v>672358</v>
      </c>
      <c r="O12" s="12">
        <v>453464</v>
      </c>
      <c r="P12" s="44">
        <v>1.4827152761850997</v>
      </c>
      <c r="Q12" s="70">
        <v>156030</v>
      </c>
      <c r="R12" s="14">
        <v>126738</v>
      </c>
      <c r="S12" s="72">
        <v>1.2311224731335511</v>
      </c>
      <c r="T12" s="12">
        <v>168586</v>
      </c>
      <c r="U12" s="12">
        <v>139046</v>
      </c>
      <c r="V12" s="44">
        <v>1.2124476791853056</v>
      </c>
      <c r="W12" s="70">
        <v>157075</v>
      </c>
      <c r="X12" s="14">
        <v>134563</v>
      </c>
      <c r="Y12" s="72">
        <v>1.1672971024724479</v>
      </c>
      <c r="Z12" s="12">
        <v>137043</v>
      </c>
      <c r="AA12" s="12">
        <v>106767</v>
      </c>
      <c r="AB12" s="44">
        <v>1.283570766247998</v>
      </c>
      <c r="AC12" s="70">
        <v>618734</v>
      </c>
      <c r="AD12" s="14">
        <v>417795</v>
      </c>
      <c r="AE12" s="72">
        <v>1.4809511841932048</v>
      </c>
      <c r="AF12" s="12">
        <v>161530</v>
      </c>
      <c r="AG12" s="12">
        <v>127844</v>
      </c>
      <c r="AH12" s="44">
        <v>1.263493007102406</v>
      </c>
      <c r="AI12" s="70">
        <v>184555</v>
      </c>
      <c r="AJ12" s="14">
        <v>150587</v>
      </c>
      <c r="AK12" s="72">
        <v>1.2255706003838314</v>
      </c>
      <c r="AL12" s="12">
        <v>158194</v>
      </c>
      <c r="AM12" s="12">
        <v>135900</v>
      </c>
      <c r="AN12" s="44">
        <v>1.1640470934510669</v>
      </c>
      <c r="AO12" s="70">
        <v>141021</v>
      </c>
      <c r="AP12" s="14">
        <v>107782</v>
      </c>
      <c r="AQ12" s="72">
        <v>1.3083910114861479</v>
      </c>
      <c r="AR12" s="12">
        <v>645300</v>
      </c>
      <c r="AS12" s="12">
        <v>425837</v>
      </c>
      <c r="AT12" s="44">
        <v>1.5153685565134076</v>
      </c>
      <c r="AU12" s="70">
        <v>173327</v>
      </c>
      <c r="AV12" s="14">
        <v>138022</v>
      </c>
      <c r="AW12" s="72">
        <v>1.2557925548101028</v>
      </c>
      <c r="AX12" s="70">
        <v>186889</v>
      </c>
      <c r="AY12" s="14">
        <v>155645</v>
      </c>
      <c r="AZ12" s="72">
        <v>1.2007388608692859</v>
      </c>
      <c r="BA12" s="12">
        <v>360216</v>
      </c>
      <c r="BB12" s="12">
        <v>274218</v>
      </c>
      <c r="BC12" s="44">
        <v>1.3136117979126096</v>
      </c>
      <c r="BD12" s="70">
        <v>2296608</v>
      </c>
      <c r="BE12" s="14">
        <v>965515</v>
      </c>
      <c r="BF12" s="72">
        <v>2.3786352361175123</v>
      </c>
    </row>
    <row r="13" spans="1:70" ht="12" customHeight="1" x14ac:dyDescent="0.3">
      <c r="A13" s="69" t="s">
        <v>87</v>
      </c>
      <c r="B13" s="70">
        <v>44590</v>
      </c>
      <c r="C13" s="14">
        <v>34954</v>
      </c>
      <c r="D13" s="71">
        <v>1.275676603536076</v>
      </c>
      <c r="E13" s="70">
        <v>43272</v>
      </c>
      <c r="F13" s="14">
        <v>35019</v>
      </c>
      <c r="G13" s="72">
        <v>1.2356720637368286</v>
      </c>
      <c r="H13" s="12">
        <v>39966</v>
      </c>
      <c r="I13" s="12">
        <v>35007</v>
      </c>
      <c r="J13" s="44">
        <v>1.1416573828091525</v>
      </c>
      <c r="K13" s="70">
        <v>35960</v>
      </c>
      <c r="L13" s="14">
        <v>27772</v>
      </c>
      <c r="M13" s="72">
        <v>1.2948293244994959</v>
      </c>
      <c r="N13" s="12">
        <v>163788</v>
      </c>
      <c r="O13" s="12">
        <v>107447</v>
      </c>
      <c r="P13" s="44">
        <v>1.5243608476737369</v>
      </c>
      <c r="Q13" s="70">
        <v>37970</v>
      </c>
      <c r="R13" s="14">
        <v>29597</v>
      </c>
      <c r="S13" s="72">
        <v>1.2829002939487111</v>
      </c>
      <c r="T13" s="12">
        <v>36451</v>
      </c>
      <c r="U13" s="12">
        <v>29646</v>
      </c>
      <c r="V13" s="44">
        <v>1.2295419280847333</v>
      </c>
      <c r="W13" s="70">
        <v>36511</v>
      </c>
      <c r="X13" s="14">
        <v>31861</v>
      </c>
      <c r="Y13" s="72">
        <v>1.1459464549135308</v>
      </c>
      <c r="Z13" s="12">
        <v>32270</v>
      </c>
      <c r="AA13" s="12">
        <v>24209</v>
      </c>
      <c r="AB13" s="44">
        <v>1.33297533974968</v>
      </c>
      <c r="AC13" s="70">
        <v>143202</v>
      </c>
      <c r="AD13" s="14">
        <v>94787</v>
      </c>
      <c r="AE13" s="72">
        <v>1.5107767942861363</v>
      </c>
      <c r="AF13" s="12">
        <v>35742</v>
      </c>
      <c r="AG13" s="12">
        <v>27888</v>
      </c>
      <c r="AH13" s="44">
        <v>1.2816265060240963</v>
      </c>
      <c r="AI13" s="70">
        <v>38422</v>
      </c>
      <c r="AJ13" s="14">
        <v>30986</v>
      </c>
      <c r="AK13" s="72">
        <v>1.2399793455108759</v>
      </c>
      <c r="AL13" s="12">
        <v>35042</v>
      </c>
      <c r="AM13" s="12">
        <v>30783</v>
      </c>
      <c r="AN13" s="44">
        <v>1.1383555858753207</v>
      </c>
      <c r="AO13" s="70">
        <v>32316</v>
      </c>
      <c r="AP13" s="14">
        <v>23918</v>
      </c>
      <c r="AQ13" s="72">
        <v>1.3511163140730831</v>
      </c>
      <c r="AR13" s="12">
        <v>141522</v>
      </c>
      <c r="AS13" s="12">
        <v>93329</v>
      </c>
      <c r="AT13" s="44">
        <v>1.5163775461003546</v>
      </c>
      <c r="AU13" s="70">
        <v>39871</v>
      </c>
      <c r="AV13" s="14">
        <v>30724</v>
      </c>
      <c r="AW13" s="72">
        <v>1.2977151412576486</v>
      </c>
      <c r="AX13" s="70">
        <v>39825</v>
      </c>
      <c r="AY13" s="14">
        <v>32933</v>
      </c>
      <c r="AZ13" s="72">
        <v>1.2092733732122796</v>
      </c>
      <c r="BA13" s="12">
        <v>79696</v>
      </c>
      <c r="BB13" s="12">
        <v>59431</v>
      </c>
      <c r="BC13" s="44">
        <v>1.3409836617253621</v>
      </c>
      <c r="BD13" s="70">
        <v>528208</v>
      </c>
      <c r="BE13" s="14">
        <v>223846</v>
      </c>
      <c r="BF13" s="72">
        <v>2.3596937180025552</v>
      </c>
    </row>
    <row r="14" spans="1:70" ht="12" customHeight="1" x14ac:dyDescent="0.3">
      <c r="A14" s="69" t="s">
        <v>88</v>
      </c>
      <c r="B14" s="70">
        <v>57716</v>
      </c>
      <c r="C14" s="14">
        <v>47265</v>
      </c>
      <c r="D14" s="71">
        <v>1.2211149899502802</v>
      </c>
      <c r="E14" s="70">
        <v>65835</v>
      </c>
      <c r="F14" s="14">
        <v>53404</v>
      </c>
      <c r="G14" s="72">
        <v>1.2327728260055426</v>
      </c>
      <c r="H14" s="12">
        <v>52177</v>
      </c>
      <c r="I14" s="12">
        <v>45084</v>
      </c>
      <c r="J14" s="44">
        <v>1.1573285422766391</v>
      </c>
      <c r="K14" s="70">
        <v>45443</v>
      </c>
      <c r="L14" s="14">
        <v>36522</v>
      </c>
      <c r="M14" s="72">
        <v>1.2442637314495373</v>
      </c>
      <c r="N14" s="12">
        <v>221171</v>
      </c>
      <c r="O14" s="12">
        <v>146013</v>
      </c>
      <c r="P14" s="44">
        <v>1.5147349893502633</v>
      </c>
      <c r="Q14" s="70">
        <v>49834</v>
      </c>
      <c r="R14" s="14">
        <v>40972</v>
      </c>
      <c r="S14" s="72">
        <v>1.2162940544762277</v>
      </c>
      <c r="T14" s="12">
        <v>56440</v>
      </c>
      <c r="U14" s="12">
        <v>46700</v>
      </c>
      <c r="V14" s="44">
        <v>1.2085653104925054</v>
      </c>
      <c r="W14" s="70">
        <v>47132</v>
      </c>
      <c r="X14" s="14">
        <v>40642</v>
      </c>
      <c r="Y14" s="72">
        <v>1.1596870232764136</v>
      </c>
      <c r="Z14" s="12">
        <v>45651</v>
      </c>
      <c r="AA14" s="12">
        <v>35757</v>
      </c>
      <c r="AB14" s="44">
        <v>1.2767010655256315</v>
      </c>
      <c r="AC14" s="70">
        <v>199057</v>
      </c>
      <c r="AD14" s="14">
        <v>133933</v>
      </c>
      <c r="AE14" s="72">
        <v>1.4862431215607803</v>
      </c>
      <c r="AF14" s="12">
        <v>47596</v>
      </c>
      <c r="AG14" s="12">
        <v>38306</v>
      </c>
      <c r="AH14" s="44">
        <v>1.2425207539288885</v>
      </c>
      <c r="AI14" s="70">
        <v>58679</v>
      </c>
      <c r="AJ14" s="14">
        <v>47429</v>
      </c>
      <c r="AK14" s="72">
        <v>1.2371966518374833</v>
      </c>
      <c r="AL14" s="12">
        <v>43849</v>
      </c>
      <c r="AM14" s="12">
        <v>37463</v>
      </c>
      <c r="AN14" s="44">
        <v>1.1704615220350747</v>
      </c>
      <c r="AO14" s="70">
        <v>41230</v>
      </c>
      <c r="AP14" s="14">
        <v>31295</v>
      </c>
      <c r="AQ14" s="72">
        <v>1.3174628534909729</v>
      </c>
      <c r="AR14" s="12">
        <v>191354</v>
      </c>
      <c r="AS14" s="12">
        <v>127992</v>
      </c>
      <c r="AT14" s="44">
        <v>1.4950465654103382</v>
      </c>
      <c r="AU14" s="70">
        <v>49795</v>
      </c>
      <c r="AV14" s="14">
        <v>38942</v>
      </c>
      <c r="AW14" s="72">
        <v>1.2786965230342562</v>
      </c>
      <c r="AX14" s="70">
        <v>58082</v>
      </c>
      <c r="AY14" s="14">
        <v>47956</v>
      </c>
      <c r="AZ14" s="72">
        <v>1.2111518892317958</v>
      </c>
      <c r="BA14" s="12">
        <v>107877</v>
      </c>
      <c r="BB14" s="12">
        <v>81094</v>
      </c>
      <c r="BC14" s="44">
        <v>1.3302710434804055</v>
      </c>
      <c r="BD14" s="70">
        <v>719459</v>
      </c>
      <c r="BE14" s="14">
        <v>306334</v>
      </c>
      <c r="BF14" s="72">
        <v>2.3486096874653155</v>
      </c>
    </row>
    <row r="15" spans="1:70" ht="12" customHeight="1" x14ac:dyDescent="0.3">
      <c r="A15" s="69" t="s">
        <v>89</v>
      </c>
      <c r="B15" s="70">
        <v>227751</v>
      </c>
      <c r="C15" s="14">
        <v>184850</v>
      </c>
      <c r="D15" s="71">
        <v>1.2320854747092238</v>
      </c>
      <c r="E15" s="70">
        <v>235824</v>
      </c>
      <c r="F15" s="14">
        <v>187103</v>
      </c>
      <c r="G15" s="72">
        <v>1.2603966799035826</v>
      </c>
      <c r="H15" s="12">
        <v>199282</v>
      </c>
      <c r="I15" s="12">
        <v>172392</v>
      </c>
      <c r="J15" s="44">
        <v>1.1559817160889136</v>
      </c>
      <c r="K15" s="70">
        <v>162021</v>
      </c>
      <c r="L15" s="14">
        <v>122728</v>
      </c>
      <c r="M15" s="72">
        <v>1.3201632879212568</v>
      </c>
      <c r="N15" s="12">
        <v>824878</v>
      </c>
      <c r="O15" s="12">
        <v>518368</v>
      </c>
      <c r="P15" s="44">
        <v>1.5912980739551825</v>
      </c>
      <c r="Q15" s="70">
        <v>208705</v>
      </c>
      <c r="R15" s="14">
        <v>164959</v>
      </c>
      <c r="S15" s="72">
        <v>1.2651931692117435</v>
      </c>
      <c r="T15" s="12">
        <v>210802</v>
      </c>
      <c r="U15" s="12">
        <v>165977</v>
      </c>
      <c r="V15" s="44">
        <v>1.2700675394783614</v>
      </c>
      <c r="W15" s="70">
        <v>187927</v>
      </c>
      <c r="X15" s="14">
        <v>161660</v>
      </c>
      <c r="Y15" s="72">
        <v>1.1624829889892367</v>
      </c>
      <c r="Z15" s="12">
        <v>157655</v>
      </c>
      <c r="AA15" s="12">
        <v>117575</v>
      </c>
      <c r="AB15" s="44">
        <v>1.3408887943865617</v>
      </c>
      <c r="AC15" s="70">
        <v>765089</v>
      </c>
      <c r="AD15" s="14">
        <v>481129</v>
      </c>
      <c r="AE15" s="72">
        <v>1.5901951451689671</v>
      </c>
      <c r="AF15" s="12">
        <v>213188</v>
      </c>
      <c r="AG15" s="12">
        <v>165251</v>
      </c>
      <c r="AH15" s="44">
        <v>1.2900859904024786</v>
      </c>
      <c r="AI15" s="70">
        <v>222087</v>
      </c>
      <c r="AJ15" s="14">
        <v>171911</v>
      </c>
      <c r="AK15" s="72">
        <v>1.2918719570010064</v>
      </c>
      <c r="AL15" s="12">
        <v>192924</v>
      </c>
      <c r="AM15" s="12">
        <v>165015</v>
      </c>
      <c r="AN15" s="44">
        <v>1.1691300790837196</v>
      </c>
      <c r="AO15" s="70">
        <v>157464</v>
      </c>
      <c r="AP15" s="14">
        <v>115352</v>
      </c>
      <c r="AQ15" s="72">
        <v>1.3650738608780082</v>
      </c>
      <c r="AR15" s="12">
        <v>785663</v>
      </c>
      <c r="AS15" s="12">
        <v>486388</v>
      </c>
      <c r="AT15" s="44">
        <v>1.6153009531485152</v>
      </c>
      <c r="AU15" s="70">
        <v>220169</v>
      </c>
      <c r="AV15" s="14">
        <v>169618</v>
      </c>
      <c r="AW15" s="72">
        <v>1.2980285111249985</v>
      </c>
      <c r="AX15" s="70">
        <v>218881</v>
      </c>
      <c r="AY15" s="14">
        <v>173737</v>
      </c>
      <c r="AZ15" s="72">
        <v>1.2598410240766216</v>
      </c>
      <c r="BA15" s="12">
        <v>439050</v>
      </c>
      <c r="BB15" s="12">
        <v>314412</v>
      </c>
      <c r="BC15" s="44">
        <v>1.396416167321858</v>
      </c>
      <c r="BD15" s="70">
        <v>2814680</v>
      </c>
      <c r="BE15" s="14">
        <v>1050085</v>
      </c>
      <c r="BF15" s="72">
        <v>2.6804306318059967</v>
      </c>
    </row>
    <row r="16" spans="1:70" ht="12" customHeight="1" x14ac:dyDescent="0.3">
      <c r="A16" s="69" t="s">
        <v>90</v>
      </c>
      <c r="B16" s="70">
        <v>163953</v>
      </c>
      <c r="C16" s="14">
        <v>131926</v>
      </c>
      <c r="D16" s="71">
        <v>1.2427648833436926</v>
      </c>
      <c r="E16" s="70">
        <v>175431</v>
      </c>
      <c r="F16" s="14">
        <v>140161</v>
      </c>
      <c r="G16" s="72">
        <v>1.2516391863642526</v>
      </c>
      <c r="H16" s="12">
        <v>145971</v>
      </c>
      <c r="I16" s="12">
        <v>123205</v>
      </c>
      <c r="J16" s="44">
        <v>1.1847814617913235</v>
      </c>
      <c r="K16" s="70">
        <v>137109</v>
      </c>
      <c r="L16" s="14">
        <v>106456</v>
      </c>
      <c r="M16" s="72">
        <v>1.2879405576012626</v>
      </c>
      <c r="N16" s="12">
        <v>622464</v>
      </c>
      <c r="O16" s="12">
        <v>397980</v>
      </c>
      <c r="P16" s="44">
        <v>1.5640584954017789</v>
      </c>
      <c r="Q16" s="70">
        <v>147218</v>
      </c>
      <c r="R16" s="14">
        <v>116278</v>
      </c>
      <c r="S16" s="72">
        <v>1.2660864479953216</v>
      </c>
      <c r="T16" s="12">
        <v>158918</v>
      </c>
      <c r="U16" s="12">
        <v>126327</v>
      </c>
      <c r="V16" s="44">
        <v>1.2579891867930055</v>
      </c>
      <c r="W16" s="70">
        <v>141398</v>
      </c>
      <c r="X16" s="14">
        <v>117584</v>
      </c>
      <c r="Y16" s="72">
        <v>1.2025275547693564</v>
      </c>
      <c r="Z16" s="12">
        <v>141400</v>
      </c>
      <c r="AA16" s="12">
        <v>108068</v>
      </c>
      <c r="AB16" s="44">
        <v>1.308435429544361</v>
      </c>
      <c r="AC16" s="70">
        <v>588934</v>
      </c>
      <c r="AD16" s="14">
        <v>376344</v>
      </c>
      <c r="AE16" s="72">
        <v>1.5648821291159152</v>
      </c>
      <c r="AF16" s="12">
        <v>149026</v>
      </c>
      <c r="AG16" s="12">
        <v>115734</v>
      </c>
      <c r="AH16" s="44">
        <v>1.2876596332970431</v>
      </c>
      <c r="AI16" s="70">
        <v>173876</v>
      </c>
      <c r="AJ16" s="14">
        <v>135578</v>
      </c>
      <c r="AK16" s="72">
        <v>1.2824794583191963</v>
      </c>
      <c r="AL16" s="12">
        <v>148098</v>
      </c>
      <c r="AM16" s="12">
        <v>122098</v>
      </c>
      <c r="AN16" s="44">
        <v>1.2129437009615227</v>
      </c>
      <c r="AO16" s="70">
        <v>138634</v>
      </c>
      <c r="AP16" s="14">
        <v>99656</v>
      </c>
      <c r="AQ16" s="72">
        <v>1.3911254716223811</v>
      </c>
      <c r="AR16" s="12">
        <v>609634</v>
      </c>
      <c r="AS16" s="12">
        <v>378056</v>
      </c>
      <c r="AT16" s="44">
        <v>1.6125494635715343</v>
      </c>
      <c r="AU16" s="70">
        <v>162148</v>
      </c>
      <c r="AV16" s="14">
        <v>122492</v>
      </c>
      <c r="AW16" s="72">
        <v>1.323743591418215</v>
      </c>
      <c r="AX16" s="70">
        <v>178466</v>
      </c>
      <c r="AY16" s="14">
        <v>139875</v>
      </c>
      <c r="AZ16" s="72">
        <v>1.2758963360142985</v>
      </c>
      <c r="BA16" s="12">
        <v>340614</v>
      </c>
      <c r="BB16" s="12">
        <v>241290</v>
      </c>
      <c r="BC16" s="44">
        <v>1.4116374487131667</v>
      </c>
      <c r="BD16" s="70">
        <v>2161646</v>
      </c>
      <c r="BE16" s="14">
        <v>827687</v>
      </c>
      <c r="BF16" s="72">
        <v>2.6116708369226531</v>
      </c>
    </row>
    <row r="17" spans="1:58" ht="12" customHeight="1" x14ac:dyDescent="0.3">
      <c r="A17" s="69" t="s">
        <v>91</v>
      </c>
      <c r="B17" s="70">
        <v>39771</v>
      </c>
      <c r="C17" s="14">
        <v>31627</v>
      </c>
      <c r="D17" s="71">
        <v>1.2575015018813041</v>
      </c>
      <c r="E17" s="70">
        <v>35132</v>
      </c>
      <c r="F17" s="14">
        <v>27517</v>
      </c>
      <c r="G17" s="72">
        <v>1.2767380164988915</v>
      </c>
      <c r="H17" s="12">
        <v>33177</v>
      </c>
      <c r="I17" s="12">
        <v>27093</v>
      </c>
      <c r="J17" s="44">
        <v>1.224559849407596</v>
      </c>
      <c r="K17" s="70">
        <v>31143</v>
      </c>
      <c r="L17" s="14">
        <v>22627</v>
      </c>
      <c r="M17" s="72">
        <v>1.3763645202634021</v>
      </c>
      <c r="N17" s="12">
        <v>139223</v>
      </c>
      <c r="O17" s="12">
        <v>86204</v>
      </c>
      <c r="P17" s="44">
        <v>1.6150410653797969</v>
      </c>
      <c r="Q17" s="70">
        <v>34523</v>
      </c>
      <c r="R17" s="14">
        <v>26087</v>
      </c>
      <c r="S17" s="72">
        <v>1.3233794610342315</v>
      </c>
      <c r="T17" s="12">
        <v>32477</v>
      </c>
      <c r="U17" s="12">
        <v>23875</v>
      </c>
      <c r="V17" s="44">
        <v>1.3602931937172775</v>
      </c>
      <c r="W17" s="70">
        <v>30675</v>
      </c>
      <c r="X17" s="14">
        <v>24775</v>
      </c>
      <c r="Y17" s="72">
        <v>1.2381432896064581</v>
      </c>
      <c r="Z17" s="12">
        <v>30861</v>
      </c>
      <c r="AA17" s="12">
        <v>21987</v>
      </c>
      <c r="AB17" s="44">
        <v>1.4036021285304954</v>
      </c>
      <c r="AC17" s="70">
        <v>128536</v>
      </c>
      <c r="AD17" s="14">
        <v>76584</v>
      </c>
      <c r="AE17" s="72">
        <v>1.6783662383787736</v>
      </c>
      <c r="AF17" s="12">
        <v>36330</v>
      </c>
      <c r="AG17" s="12">
        <v>26564</v>
      </c>
      <c r="AH17" s="44">
        <v>1.3676404156000603</v>
      </c>
      <c r="AI17" s="70">
        <v>32858</v>
      </c>
      <c r="AJ17" s="14">
        <v>24555</v>
      </c>
      <c r="AK17" s="72">
        <v>1.3381388719201792</v>
      </c>
      <c r="AL17" s="12">
        <v>30609</v>
      </c>
      <c r="AM17" s="12">
        <v>24905</v>
      </c>
      <c r="AN17" s="44">
        <v>1.2290303151977515</v>
      </c>
      <c r="AO17" s="70">
        <v>30378</v>
      </c>
      <c r="AP17" s="14">
        <v>20879</v>
      </c>
      <c r="AQ17" s="72">
        <v>1.454954739211648</v>
      </c>
      <c r="AR17" s="12">
        <v>130175</v>
      </c>
      <c r="AS17" s="12">
        <v>76159</v>
      </c>
      <c r="AT17" s="44">
        <v>1.7092530101498182</v>
      </c>
      <c r="AU17" s="70">
        <v>38719</v>
      </c>
      <c r="AV17" s="14">
        <v>27729</v>
      </c>
      <c r="AW17" s="72">
        <v>1.3963359659562191</v>
      </c>
      <c r="AX17" s="70">
        <v>33662</v>
      </c>
      <c r="AY17" s="14">
        <v>24646</v>
      </c>
      <c r="AZ17" s="72">
        <v>1.3658200113608698</v>
      </c>
      <c r="BA17" s="12">
        <v>72381</v>
      </c>
      <c r="BB17" s="12">
        <v>47525</v>
      </c>
      <c r="BC17" s="44">
        <v>1.523008942661757</v>
      </c>
      <c r="BD17" s="70">
        <v>470315</v>
      </c>
      <c r="BE17" s="14">
        <v>177454</v>
      </c>
      <c r="BF17" s="72">
        <v>2.6503488227935126</v>
      </c>
    </row>
    <row r="18" spans="1:58" ht="12" customHeight="1" x14ac:dyDescent="0.3">
      <c r="A18" s="69" t="s">
        <v>92</v>
      </c>
      <c r="B18" s="70">
        <v>58812</v>
      </c>
      <c r="C18" s="14">
        <v>50856</v>
      </c>
      <c r="D18" s="71">
        <v>1.156441717791411</v>
      </c>
      <c r="E18" s="70">
        <v>71437</v>
      </c>
      <c r="F18" s="14">
        <v>58989</v>
      </c>
      <c r="G18" s="72">
        <v>1.2110223940056621</v>
      </c>
      <c r="H18" s="12">
        <v>62963</v>
      </c>
      <c r="I18" s="12">
        <v>52647</v>
      </c>
      <c r="J18" s="44">
        <v>1.1959465876498185</v>
      </c>
      <c r="K18" s="70">
        <v>47399</v>
      </c>
      <c r="L18" s="14">
        <v>38466</v>
      </c>
      <c r="M18" s="72">
        <v>1.2322310611969012</v>
      </c>
      <c r="N18" s="12">
        <v>240611</v>
      </c>
      <c r="O18" s="12">
        <v>157626</v>
      </c>
      <c r="P18" s="44">
        <v>1.5264677147171153</v>
      </c>
      <c r="Q18" s="70">
        <v>52350</v>
      </c>
      <c r="R18" s="14">
        <v>43109</v>
      </c>
      <c r="S18" s="72">
        <v>1.2143635899696119</v>
      </c>
      <c r="T18" s="12">
        <v>59492</v>
      </c>
      <c r="U18" s="12">
        <v>48450</v>
      </c>
      <c r="V18" s="44">
        <v>1.227905056759546</v>
      </c>
      <c r="W18" s="70">
        <v>56472</v>
      </c>
      <c r="X18" s="14">
        <v>46700</v>
      </c>
      <c r="Y18" s="72">
        <v>1.2092505353319059</v>
      </c>
      <c r="Z18" s="12">
        <v>44862</v>
      </c>
      <c r="AA18" s="12">
        <v>35708</v>
      </c>
      <c r="AB18" s="44">
        <v>1.2563571188529181</v>
      </c>
      <c r="AC18" s="70">
        <v>213176</v>
      </c>
      <c r="AD18" s="14">
        <v>138989</v>
      </c>
      <c r="AE18" s="72">
        <v>1.5337616645921619</v>
      </c>
      <c r="AF18" s="12">
        <v>53649</v>
      </c>
      <c r="AG18" s="12">
        <v>43949</v>
      </c>
      <c r="AH18" s="44">
        <v>1.2207103688366061</v>
      </c>
      <c r="AI18" s="70">
        <v>59477</v>
      </c>
      <c r="AJ18" s="14">
        <v>48528</v>
      </c>
      <c r="AK18" s="72">
        <v>1.2256223211341906</v>
      </c>
      <c r="AL18" s="12">
        <v>54068</v>
      </c>
      <c r="AM18" s="12">
        <v>45392</v>
      </c>
      <c r="AN18" s="44">
        <v>1.1911350017624251</v>
      </c>
      <c r="AO18" s="70">
        <v>43603</v>
      </c>
      <c r="AP18" s="14">
        <v>33962</v>
      </c>
      <c r="AQ18" s="72">
        <v>1.2838760968140863</v>
      </c>
      <c r="AR18" s="12">
        <v>210797</v>
      </c>
      <c r="AS18" s="12">
        <v>137171</v>
      </c>
      <c r="AT18" s="44">
        <v>1.5367461052263234</v>
      </c>
      <c r="AU18" s="70">
        <v>53931</v>
      </c>
      <c r="AV18" s="14">
        <v>43805</v>
      </c>
      <c r="AW18" s="72">
        <v>1.2311608263896816</v>
      </c>
      <c r="AX18" s="70">
        <v>59125</v>
      </c>
      <c r="AY18" s="14">
        <v>50056</v>
      </c>
      <c r="AZ18" s="72">
        <v>1.1811770816685312</v>
      </c>
      <c r="BA18" s="12">
        <v>113056</v>
      </c>
      <c r="BB18" s="12">
        <v>86625</v>
      </c>
      <c r="BC18" s="44">
        <v>1.3051197691197691</v>
      </c>
      <c r="BD18" s="70">
        <v>777640</v>
      </c>
      <c r="BE18" s="14">
        <v>314367</v>
      </c>
      <c r="BF18" s="72">
        <v>2.4736693100738947</v>
      </c>
    </row>
    <row r="19" spans="1:58" ht="12" customHeight="1" x14ac:dyDescent="0.3">
      <c r="A19" s="69" t="s">
        <v>93</v>
      </c>
      <c r="B19" s="70">
        <v>381337</v>
      </c>
      <c r="C19" s="14">
        <v>222025</v>
      </c>
      <c r="D19" s="71">
        <v>1.7175408174755096</v>
      </c>
      <c r="E19" s="70">
        <v>373392</v>
      </c>
      <c r="F19" s="14">
        <v>199884</v>
      </c>
      <c r="G19" s="72">
        <v>1.8680434652098217</v>
      </c>
      <c r="H19" s="12">
        <v>300890</v>
      </c>
      <c r="I19" s="12">
        <v>190381</v>
      </c>
      <c r="J19" s="44">
        <v>1.5804623360524421</v>
      </c>
      <c r="K19" s="70">
        <v>376337</v>
      </c>
      <c r="L19" s="14">
        <v>187084</v>
      </c>
      <c r="M19" s="72">
        <v>2.0115937226058884</v>
      </c>
      <c r="N19" s="12">
        <v>1431956</v>
      </c>
      <c r="O19" s="12">
        <v>619113</v>
      </c>
      <c r="P19" s="44">
        <v>2.3129154128567806</v>
      </c>
      <c r="Q19" s="70">
        <v>354214</v>
      </c>
      <c r="R19" s="14">
        <v>192585</v>
      </c>
      <c r="S19" s="72">
        <v>1.8392605862346496</v>
      </c>
      <c r="T19" s="12">
        <v>372003</v>
      </c>
      <c r="U19" s="12">
        <v>178522</v>
      </c>
      <c r="V19" s="44">
        <v>2.0837935940668375</v>
      </c>
      <c r="W19" s="70">
        <v>303499</v>
      </c>
      <c r="X19" s="14">
        <v>184496</v>
      </c>
      <c r="Y19" s="72">
        <v>1.64501669412887</v>
      </c>
      <c r="Z19" s="12">
        <v>376823</v>
      </c>
      <c r="AA19" s="12">
        <v>181610</v>
      </c>
      <c r="AB19" s="44">
        <v>2.0749022630912393</v>
      </c>
      <c r="AC19" s="70">
        <v>1406539</v>
      </c>
      <c r="AD19" s="14">
        <v>573389</v>
      </c>
      <c r="AE19" s="72">
        <v>2.4530275258158074</v>
      </c>
      <c r="AF19" s="12">
        <v>371004</v>
      </c>
      <c r="AG19" s="12">
        <v>195128</v>
      </c>
      <c r="AH19" s="44">
        <v>1.9013365585666844</v>
      </c>
      <c r="AI19" s="70">
        <v>372154</v>
      </c>
      <c r="AJ19" s="14">
        <v>189728</v>
      </c>
      <c r="AK19" s="72">
        <v>1.9615133243379996</v>
      </c>
      <c r="AL19" s="12">
        <v>317448</v>
      </c>
      <c r="AM19" s="12">
        <v>192002</v>
      </c>
      <c r="AN19" s="44">
        <v>1.6533577775231507</v>
      </c>
      <c r="AO19" s="70">
        <v>386627</v>
      </c>
      <c r="AP19" s="14">
        <v>185652</v>
      </c>
      <c r="AQ19" s="72">
        <v>2.0825361428910005</v>
      </c>
      <c r="AR19" s="12">
        <v>1447233</v>
      </c>
      <c r="AS19" s="12">
        <v>587097</v>
      </c>
      <c r="AT19" s="44">
        <v>2.4650662496997939</v>
      </c>
      <c r="AU19" s="70">
        <v>394393</v>
      </c>
      <c r="AV19" s="14">
        <v>205930</v>
      </c>
      <c r="AW19" s="72">
        <v>1.9151799155052687</v>
      </c>
      <c r="AX19" s="70">
        <v>424420</v>
      </c>
      <c r="AY19" s="14">
        <v>214585</v>
      </c>
      <c r="AZ19" s="72">
        <v>1.9778642495980614</v>
      </c>
      <c r="BA19" s="12">
        <v>818813</v>
      </c>
      <c r="BB19" s="12">
        <v>376020</v>
      </c>
      <c r="BC19" s="44">
        <v>2.1775783203021115</v>
      </c>
      <c r="BD19" s="70">
        <v>5104541</v>
      </c>
      <c r="BE19" s="14">
        <v>1359075</v>
      </c>
      <c r="BF19" s="72">
        <v>3.7558935305262771</v>
      </c>
    </row>
    <row r="20" spans="1:58" ht="12" customHeight="1" x14ac:dyDescent="0.3">
      <c r="A20" s="69" t="s">
        <v>94</v>
      </c>
      <c r="B20" s="70">
        <v>59108</v>
      </c>
      <c r="C20" s="14">
        <v>48313</v>
      </c>
      <c r="D20" s="71">
        <v>1.2234388259888642</v>
      </c>
      <c r="E20" s="70">
        <v>69248</v>
      </c>
      <c r="F20" s="14">
        <v>55365</v>
      </c>
      <c r="G20" s="72">
        <v>1.2507540865167524</v>
      </c>
      <c r="H20" s="12">
        <v>59927</v>
      </c>
      <c r="I20" s="12">
        <v>50698</v>
      </c>
      <c r="J20" s="44">
        <v>1.1820387392007574</v>
      </c>
      <c r="K20" s="70">
        <v>50008</v>
      </c>
      <c r="L20" s="14">
        <v>37788</v>
      </c>
      <c r="M20" s="72">
        <v>1.3233830845771144</v>
      </c>
      <c r="N20" s="12">
        <v>238291</v>
      </c>
      <c r="O20" s="12">
        <v>150239</v>
      </c>
      <c r="P20" s="44">
        <v>1.5860795133087946</v>
      </c>
      <c r="Q20" s="70">
        <v>52790</v>
      </c>
      <c r="R20" s="14">
        <v>40789</v>
      </c>
      <c r="S20" s="72">
        <v>1.2942214812817181</v>
      </c>
      <c r="T20" s="12">
        <v>59843</v>
      </c>
      <c r="U20" s="12">
        <v>46863</v>
      </c>
      <c r="V20" s="44">
        <v>1.2769775729253356</v>
      </c>
      <c r="W20" s="70">
        <v>55428</v>
      </c>
      <c r="X20" s="14">
        <v>46142</v>
      </c>
      <c r="Y20" s="72">
        <v>1.2012483204022366</v>
      </c>
      <c r="Z20" s="12">
        <v>49803</v>
      </c>
      <c r="AA20" s="12">
        <v>37267</v>
      </c>
      <c r="AB20" s="44">
        <v>1.336383395497357</v>
      </c>
      <c r="AC20" s="70">
        <v>217864</v>
      </c>
      <c r="AD20" s="14">
        <v>134902</v>
      </c>
      <c r="AE20" s="72">
        <v>1.6149797630872782</v>
      </c>
      <c r="AF20" s="12">
        <v>57341</v>
      </c>
      <c r="AG20" s="12">
        <v>43492</v>
      </c>
      <c r="AH20" s="44">
        <v>1.3184263772647844</v>
      </c>
      <c r="AI20" s="70">
        <v>62379</v>
      </c>
      <c r="AJ20" s="14">
        <v>48205</v>
      </c>
      <c r="AK20" s="72">
        <v>1.2940358883933203</v>
      </c>
      <c r="AL20" s="12">
        <v>54209</v>
      </c>
      <c r="AM20" s="12">
        <v>45087</v>
      </c>
      <c r="AN20" s="44">
        <v>1.2023199591900104</v>
      </c>
      <c r="AO20" s="70">
        <v>51059</v>
      </c>
      <c r="AP20" s="14">
        <v>36782</v>
      </c>
      <c r="AQ20" s="72">
        <v>1.3881518133869828</v>
      </c>
      <c r="AR20" s="12">
        <v>224988</v>
      </c>
      <c r="AS20" s="12">
        <v>136286</v>
      </c>
      <c r="AT20" s="44">
        <v>1.6508518850065304</v>
      </c>
      <c r="AU20" s="70">
        <v>55909</v>
      </c>
      <c r="AV20" s="14">
        <v>41697</v>
      </c>
      <c r="AW20" s="72">
        <v>1.3408398685756768</v>
      </c>
      <c r="AX20" s="70">
        <v>64904</v>
      </c>
      <c r="AY20" s="14">
        <v>50511</v>
      </c>
      <c r="AZ20" s="72">
        <v>1.2849478331452555</v>
      </c>
      <c r="BA20" s="12">
        <v>120813</v>
      </c>
      <c r="BB20" s="12">
        <v>84335</v>
      </c>
      <c r="BC20" s="44">
        <v>1.4325369063852493</v>
      </c>
      <c r="BD20" s="70">
        <v>801956</v>
      </c>
      <c r="BE20" s="14">
        <v>302341</v>
      </c>
      <c r="BF20" s="72">
        <v>2.6524884153985071</v>
      </c>
    </row>
    <row r="21" spans="1:58" ht="12" customHeight="1" x14ac:dyDescent="0.3">
      <c r="A21" s="69" t="s">
        <v>95</v>
      </c>
      <c r="B21" s="70">
        <v>11405</v>
      </c>
      <c r="C21" s="14">
        <v>9788</v>
      </c>
      <c r="D21" s="71">
        <v>1.1652022885165509</v>
      </c>
      <c r="E21" s="70">
        <v>12239</v>
      </c>
      <c r="F21" s="14">
        <v>10060</v>
      </c>
      <c r="G21" s="72">
        <v>1.216600397614314</v>
      </c>
      <c r="H21" s="12">
        <v>13030</v>
      </c>
      <c r="I21" s="12">
        <v>10882</v>
      </c>
      <c r="J21" s="44">
        <v>1.1973901856276419</v>
      </c>
      <c r="K21" s="70">
        <v>9304</v>
      </c>
      <c r="L21" s="14">
        <v>7481</v>
      </c>
      <c r="M21" s="72">
        <v>1.2436839994653122</v>
      </c>
      <c r="N21" s="12">
        <v>45978</v>
      </c>
      <c r="O21" s="12">
        <v>30329</v>
      </c>
      <c r="P21" s="44">
        <v>1.5159748095881829</v>
      </c>
      <c r="Q21" s="70">
        <v>9670</v>
      </c>
      <c r="R21" s="14">
        <v>8111</v>
      </c>
      <c r="S21" s="72">
        <v>1.1922081124398964</v>
      </c>
      <c r="T21" s="12">
        <v>10328</v>
      </c>
      <c r="U21" s="12">
        <v>8448</v>
      </c>
      <c r="V21" s="44">
        <v>1.2225378787878789</v>
      </c>
      <c r="W21" s="70">
        <v>12056</v>
      </c>
      <c r="X21" s="14">
        <v>10019</v>
      </c>
      <c r="Y21" s="72">
        <v>1.2033137039624713</v>
      </c>
      <c r="Z21" s="12">
        <v>9515</v>
      </c>
      <c r="AA21" s="12">
        <v>7613</v>
      </c>
      <c r="AB21" s="44">
        <v>1.2498358071719426</v>
      </c>
      <c r="AC21" s="70">
        <v>41569</v>
      </c>
      <c r="AD21" s="14">
        <v>27440</v>
      </c>
      <c r="AE21" s="72">
        <v>1.5149052478134111</v>
      </c>
      <c r="AF21" s="12">
        <v>10390</v>
      </c>
      <c r="AG21" s="12">
        <v>8276</v>
      </c>
      <c r="AH21" s="44">
        <v>1.2554374093765104</v>
      </c>
      <c r="AI21" s="70">
        <v>10761</v>
      </c>
      <c r="AJ21" s="14">
        <v>8589</v>
      </c>
      <c r="AK21" s="72">
        <v>1.2528815927348935</v>
      </c>
      <c r="AL21" s="12">
        <v>12812</v>
      </c>
      <c r="AM21" s="12">
        <v>10574</v>
      </c>
      <c r="AN21" s="44">
        <v>1.2116512199735199</v>
      </c>
      <c r="AO21" s="70">
        <v>9557</v>
      </c>
      <c r="AP21" s="14">
        <v>7436</v>
      </c>
      <c r="AQ21" s="72">
        <v>1.2852339967724584</v>
      </c>
      <c r="AR21" s="12">
        <v>43520</v>
      </c>
      <c r="AS21" s="12">
        <v>27493</v>
      </c>
      <c r="AT21" s="44">
        <v>1.5829483868621104</v>
      </c>
      <c r="AU21" s="70">
        <v>10066</v>
      </c>
      <c r="AV21" s="14">
        <v>7960</v>
      </c>
      <c r="AW21" s="72">
        <v>1.2645728643216081</v>
      </c>
      <c r="AX21" s="70">
        <v>10484</v>
      </c>
      <c r="AY21" s="14">
        <v>8763</v>
      </c>
      <c r="AZ21" s="72">
        <v>1.1963939290197421</v>
      </c>
      <c r="BA21" s="12">
        <v>20550</v>
      </c>
      <c r="BB21" s="12">
        <v>15330</v>
      </c>
      <c r="BC21" s="44">
        <v>1.340508806262231</v>
      </c>
      <c r="BD21" s="70">
        <v>151617</v>
      </c>
      <c r="BE21" s="14">
        <v>62992</v>
      </c>
      <c r="BF21" s="72">
        <v>2.4069246888493776</v>
      </c>
    </row>
    <row r="22" spans="1:58" ht="12" customHeight="1" x14ac:dyDescent="0.3">
      <c r="A22" s="69" t="s">
        <v>96</v>
      </c>
      <c r="B22" s="70">
        <v>222531</v>
      </c>
      <c r="C22" s="14">
        <v>173829</v>
      </c>
      <c r="D22" s="71">
        <v>1.2801718930673247</v>
      </c>
      <c r="E22" s="70">
        <v>226210</v>
      </c>
      <c r="F22" s="14">
        <v>162550</v>
      </c>
      <c r="G22" s="72">
        <v>1.3916333435865886</v>
      </c>
      <c r="H22" s="12">
        <v>194235</v>
      </c>
      <c r="I22" s="12">
        <v>150827</v>
      </c>
      <c r="J22" s="44">
        <v>1.287799929720806</v>
      </c>
      <c r="K22" s="70">
        <v>188964</v>
      </c>
      <c r="L22" s="14">
        <v>137590</v>
      </c>
      <c r="M22" s="72">
        <v>1.3733846936550622</v>
      </c>
      <c r="N22" s="12">
        <v>831940</v>
      </c>
      <c r="O22" s="12">
        <v>508490</v>
      </c>
      <c r="P22" s="44">
        <v>1.6360990383291707</v>
      </c>
      <c r="Q22" s="70">
        <v>184133</v>
      </c>
      <c r="R22" s="14">
        <v>140657</v>
      </c>
      <c r="S22" s="72">
        <v>1.3090923309895703</v>
      </c>
      <c r="T22" s="12">
        <v>207358</v>
      </c>
      <c r="U22" s="12">
        <v>147607</v>
      </c>
      <c r="V22" s="44">
        <v>1.4047978754395116</v>
      </c>
      <c r="W22" s="70">
        <v>196812</v>
      </c>
      <c r="X22" s="14">
        <v>149886</v>
      </c>
      <c r="Y22" s="72">
        <v>1.3130779392338177</v>
      </c>
      <c r="Z22" s="12">
        <v>188477</v>
      </c>
      <c r="AA22" s="12">
        <v>134549</v>
      </c>
      <c r="AB22" s="44">
        <v>1.4008056544455922</v>
      </c>
      <c r="AC22" s="70">
        <v>776780</v>
      </c>
      <c r="AD22" s="14">
        <v>469673</v>
      </c>
      <c r="AE22" s="72">
        <v>1.6538740783481274</v>
      </c>
      <c r="AF22" s="12">
        <v>197188</v>
      </c>
      <c r="AG22" s="12">
        <v>148419</v>
      </c>
      <c r="AH22" s="44">
        <v>1.3285900053227686</v>
      </c>
      <c r="AI22" s="70">
        <v>215753</v>
      </c>
      <c r="AJ22" s="14">
        <v>157184</v>
      </c>
      <c r="AK22" s="72">
        <v>1.3726142609934853</v>
      </c>
      <c r="AL22" s="12">
        <v>194951</v>
      </c>
      <c r="AM22" s="12">
        <v>149818</v>
      </c>
      <c r="AN22" s="44">
        <v>1.3012521859856625</v>
      </c>
      <c r="AO22" s="70">
        <v>191053</v>
      </c>
      <c r="AP22" s="14">
        <v>136384</v>
      </c>
      <c r="AQ22" s="72">
        <v>1.4008461403097137</v>
      </c>
      <c r="AR22" s="12">
        <v>798945</v>
      </c>
      <c r="AS22" s="12">
        <v>484490</v>
      </c>
      <c r="AT22" s="44">
        <v>1.6490433239076141</v>
      </c>
      <c r="AU22" s="70">
        <v>199715</v>
      </c>
      <c r="AV22" s="14">
        <v>152310</v>
      </c>
      <c r="AW22" s="72">
        <v>1.3112402337338322</v>
      </c>
      <c r="AX22" s="70">
        <v>217183</v>
      </c>
      <c r="AY22" s="14">
        <v>165102</v>
      </c>
      <c r="AZ22" s="72">
        <v>1.3154474203825515</v>
      </c>
      <c r="BA22" s="12">
        <v>416898</v>
      </c>
      <c r="BB22" s="12">
        <v>295193</v>
      </c>
      <c r="BC22" s="44">
        <v>1.4122895868126955</v>
      </c>
      <c r="BD22" s="70">
        <v>2824563</v>
      </c>
      <c r="BE22" s="14">
        <v>1048247</v>
      </c>
      <c r="BF22" s="72">
        <v>2.69455862978859</v>
      </c>
    </row>
    <row r="23" spans="1:58" ht="12" customHeight="1" x14ac:dyDescent="0.3">
      <c r="A23" s="69" t="s">
        <v>97</v>
      </c>
      <c r="B23" s="70">
        <v>257380</v>
      </c>
      <c r="C23" s="14">
        <v>188642</v>
      </c>
      <c r="D23" s="71">
        <v>1.3643833292691978</v>
      </c>
      <c r="E23" s="70">
        <v>300440</v>
      </c>
      <c r="F23" s="14">
        <v>208164</v>
      </c>
      <c r="G23" s="72">
        <v>1.443285102131012</v>
      </c>
      <c r="H23" s="12">
        <v>263845</v>
      </c>
      <c r="I23" s="12">
        <v>197723</v>
      </c>
      <c r="J23" s="44">
        <v>1.3344173414322056</v>
      </c>
      <c r="K23" s="70">
        <v>206862</v>
      </c>
      <c r="L23" s="14">
        <v>150631</v>
      </c>
      <c r="M23" s="72">
        <v>1.3733029721637644</v>
      </c>
      <c r="N23" s="12">
        <v>1028527</v>
      </c>
      <c r="O23" s="12">
        <v>499740</v>
      </c>
      <c r="P23" s="44">
        <v>2.0581242245967903</v>
      </c>
      <c r="Q23" s="70">
        <v>232654</v>
      </c>
      <c r="R23" s="14">
        <v>166757</v>
      </c>
      <c r="S23" s="72">
        <v>1.3951678190420791</v>
      </c>
      <c r="T23" s="12">
        <v>283655</v>
      </c>
      <c r="U23" s="12">
        <v>194577</v>
      </c>
      <c r="V23" s="44">
        <v>1.4578033374962098</v>
      </c>
      <c r="W23" s="70">
        <v>274713</v>
      </c>
      <c r="X23" s="14">
        <v>198744</v>
      </c>
      <c r="Y23" s="72">
        <v>1.3822455017509963</v>
      </c>
      <c r="Z23" s="12">
        <v>210052</v>
      </c>
      <c r="AA23" s="12">
        <v>150071</v>
      </c>
      <c r="AB23" s="44">
        <v>1.3996841495025687</v>
      </c>
      <c r="AC23" s="70">
        <v>1001074</v>
      </c>
      <c r="AD23" s="14">
        <v>472565</v>
      </c>
      <c r="AE23" s="72">
        <v>2.1183837144096578</v>
      </c>
      <c r="AF23" s="12">
        <v>240527</v>
      </c>
      <c r="AG23" s="12">
        <v>171005</v>
      </c>
      <c r="AH23" s="44">
        <v>1.4065495160960206</v>
      </c>
      <c r="AI23" s="70">
        <v>282722</v>
      </c>
      <c r="AJ23" s="14">
        <v>195457</v>
      </c>
      <c r="AK23" s="72">
        <v>1.446466486234824</v>
      </c>
      <c r="AL23" s="12">
        <v>296426</v>
      </c>
      <c r="AM23" s="12">
        <v>206419</v>
      </c>
      <c r="AN23" s="44">
        <v>1.4360402869890854</v>
      </c>
      <c r="AO23" s="70">
        <v>218453</v>
      </c>
      <c r="AP23" s="14">
        <v>153767</v>
      </c>
      <c r="AQ23" s="72">
        <v>1.4206754375126003</v>
      </c>
      <c r="AR23" s="12">
        <v>1038128</v>
      </c>
      <c r="AS23" s="12">
        <v>481043</v>
      </c>
      <c r="AT23" s="44">
        <v>2.1580773444369838</v>
      </c>
      <c r="AU23" s="70">
        <v>238435</v>
      </c>
      <c r="AV23" s="14">
        <v>169393</v>
      </c>
      <c r="AW23" s="72">
        <v>1.4075847290029695</v>
      </c>
      <c r="AX23" s="70">
        <v>292848</v>
      </c>
      <c r="AY23" s="14">
        <v>203806</v>
      </c>
      <c r="AZ23" s="72">
        <v>1.4368958715641345</v>
      </c>
      <c r="BA23" s="12">
        <v>531283</v>
      </c>
      <c r="BB23" s="12">
        <v>317900</v>
      </c>
      <c r="BC23" s="44">
        <v>1.67122680088078</v>
      </c>
      <c r="BD23" s="70">
        <v>3599012</v>
      </c>
      <c r="BE23" s="14">
        <v>911056</v>
      </c>
      <c r="BF23" s="72">
        <v>3.9503740714072459</v>
      </c>
    </row>
    <row r="24" spans="1:58" ht="12" customHeight="1" x14ac:dyDescent="0.3">
      <c r="A24" s="69" t="s">
        <v>98</v>
      </c>
      <c r="B24" s="70">
        <v>33683</v>
      </c>
      <c r="C24" s="14">
        <v>26122</v>
      </c>
      <c r="D24" s="71">
        <v>1.2894495061633873</v>
      </c>
      <c r="E24" s="70">
        <v>47412</v>
      </c>
      <c r="F24" s="14">
        <v>34983</v>
      </c>
      <c r="G24" s="72">
        <v>1.3552868536146128</v>
      </c>
      <c r="H24" s="12">
        <v>34231</v>
      </c>
      <c r="I24" s="12">
        <v>27087</v>
      </c>
      <c r="J24" s="44">
        <v>1.2637427548270388</v>
      </c>
      <c r="K24" s="70">
        <v>24527</v>
      </c>
      <c r="L24" s="14">
        <v>18903</v>
      </c>
      <c r="M24" s="72">
        <v>1.2975189123419564</v>
      </c>
      <c r="N24" s="12">
        <v>139853</v>
      </c>
      <c r="O24" s="12">
        <v>79867</v>
      </c>
      <c r="P24" s="44">
        <v>1.751073659959683</v>
      </c>
      <c r="Q24" s="70">
        <v>29407</v>
      </c>
      <c r="R24" s="14">
        <v>23379</v>
      </c>
      <c r="S24" s="72">
        <v>1.2578382308909706</v>
      </c>
      <c r="T24" s="12">
        <v>40374</v>
      </c>
      <c r="U24" s="12">
        <v>30534</v>
      </c>
      <c r="V24" s="44">
        <v>1.3222637060326194</v>
      </c>
      <c r="W24" s="70">
        <v>32857</v>
      </c>
      <c r="X24" s="14">
        <v>25642</v>
      </c>
      <c r="Y24" s="72">
        <v>1.2813743077763045</v>
      </c>
      <c r="Z24" s="12">
        <v>24307</v>
      </c>
      <c r="AA24" s="12">
        <v>18820</v>
      </c>
      <c r="AB24" s="44">
        <v>1.2915515409139213</v>
      </c>
      <c r="AC24" s="70">
        <v>126945</v>
      </c>
      <c r="AD24" s="14">
        <v>73196</v>
      </c>
      <c r="AE24" s="72">
        <v>1.7343160828460571</v>
      </c>
      <c r="AF24" s="12">
        <v>31650</v>
      </c>
      <c r="AG24" s="12">
        <v>24611</v>
      </c>
      <c r="AH24" s="44">
        <v>1.2860103205883548</v>
      </c>
      <c r="AI24" s="70">
        <v>39560</v>
      </c>
      <c r="AJ24" s="14">
        <v>29863</v>
      </c>
      <c r="AK24" s="72">
        <v>1.3247162039982587</v>
      </c>
      <c r="AL24" s="12">
        <v>33477</v>
      </c>
      <c r="AM24" s="12">
        <v>25416</v>
      </c>
      <c r="AN24" s="44">
        <v>1.3171624173748819</v>
      </c>
      <c r="AO24" s="70">
        <v>24828</v>
      </c>
      <c r="AP24" s="14">
        <v>18763</v>
      </c>
      <c r="AQ24" s="72">
        <v>1.3232425518307307</v>
      </c>
      <c r="AR24" s="12">
        <v>129515</v>
      </c>
      <c r="AS24" s="12">
        <v>73123</v>
      </c>
      <c r="AT24" s="44">
        <v>1.7711937420510646</v>
      </c>
      <c r="AU24" s="70">
        <v>31177</v>
      </c>
      <c r="AV24" s="14">
        <v>24612</v>
      </c>
      <c r="AW24" s="72">
        <v>1.2667398017227369</v>
      </c>
      <c r="AX24" s="70">
        <v>40317</v>
      </c>
      <c r="AY24" s="14">
        <v>31341</v>
      </c>
      <c r="AZ24" s="72">
        <v>1.2863980089977984</v>
      </c>
      <c r="BA24" s="12">
        <v>71494</v>
      </c>
      <c r="BB24" s="12">
        <v>49981</v>
      </c>
      <c r="BC24" s="44">
        <v>1.4304235609531621</v>
      </c>
      <c r="BD24" s="70">
        <v>467807</v>
      </c>
      <c r="BE24" s="14">
        <v>149995</v>
      </c>
      <c r="BF24" s="72">
        <v>3.1188172939097969</v>
      </c>
    </row>
    <row r="25" spans="1:58" ht="12" customHeight="1" x14ac:dyDescent="0.3">
      <c r="A25" s="69" t="s">
        <v>99</v>
      </c>
      <c r="B25" s="70">
        <v>81862</v>
      </c>
      <c r="C25" s="14">
        <v>69878</v>
      </c>
      <c r="D25" s="71">
        <v>1.17149889807951</v>
      </c>
      <c r="E25" s="70">
        <v>87318</v>
      </c>
      <c r="F25" s="14">
        <v>76477</v>
      </c>
      <c r="G25" s="72">
        <v>1.1417550374622436</v>
      </c>
      <c r="H25" s="12">
        <v>95216</v>
      </c>
      <c r="I25" s="12">
        <v>89055</v>
      </c>
      <c r="J25" s="44">
        <v>1.0691819662006625</v>
      </c>
      <c r="K25" s="70">
        <v>77895</v>
      </c>
      <c r="L25" s="14">
        <v>67313</v>
      </c>
      <c r="M25" s="72">
        <v>1.1572058889070462</v>
      </c>
      <c r="N25" s="12">
        <v>342291</v>
      </c>
      <c r="O25" s="12">
        <v>250611</v>
      </c>
      <c r="P25" s="44">
        <v>1.3658259214479811</v>
      </c>
      <c r="Q25" s="70">
        <v>71359</v>
      </c>
      <c r="R25" s="14">
        <v>59302</v>
      </c>
      <c r="S25" s="72">
        <v>1.2033152338875586</v>
      </c>
      <c r="T25" s="12">
        <v>82634</v>
      </c>
      <c r="U25" s="12">
        <v>70613</v>
      </c>
      <c r="V25" s="44">
        <v>1.1702377749139676</v>
      </c>
      <c r="W25" s="70">
        <v>91187</v>
      </c>
      <c r="X25" s="14">
        <v>83456</v>
      </c>
      <c r="Y25" s="72">
        <v>1.0926356403374233</v>
      </c>
      <c r="Z25" s="12">
        <v>82519</v>
      </c>
      <c r="AA25" s="12">
        <v>68463</v>
      </c>
      <c r="AB25" s="44">
        <v>1.2053079765712866</v>
      </c>
      <c r="AC25" s="70">
        <v>327699</v>
      </c>
      <c r="AD25" s="14">
        <v>232402</v>
      </c>
      <c r="AE25" s="72">
        <v>1.4100524091875286</v>
      </c>
      <c r="AF25" s="12">
        <v>78267</v>
      </c>
      <c r="AG25" s="12">
        <v>63090</v>
      </c>
      <c r="AH25" s="44">
        <v>1.2405611031859249</v>
      </c>
      <c r="AI25" s="70">
        <v>84681</v>
      </c>
      <c r="AJ25" s="14">
        <v>71774</v>
      </c>
      <c r="AK25" s="72">
        <v>1.1798283500989215</v>
      </c>
      <c r="AL25" s="12">
        <v>93656</v>
      </c>
      <c r="AM25" s="12">
        <v>84688</v>
      </c>
      <c r="AN25" s="44">
        <v>1.1058945777441904</v>
      </c>
      <c r="AO25" s="70">
        <v>84401</v>
      </c>
      <c r="AP25" s="14">
        <v>68896</v>
      </c>
      <c r="AQ25" s="72">
        <v>1.2250493497445425</v>
      </c>
      <c r="AR25" s="12">
        <v>341005</v>
      </c>
      <c r="AS25" s="12">
        <v>236881</v>
      </c>
      <c r="AT25" s="44">
        <v>1.4395624807392742</v>
      </c>
      <c r="AU25" s="70">
        <v>77864</v>
      </c>
      <c r="AV25" s="14">
        <v>63484</v>
      </c>
      <c r="AW25" s="72">
        <v>1.2265137672484405</v>
      </c>
      <c r="AX25" s="70">
        <v>85941</v>
      </c>
      <c r="AY25" s="14">
        <v>73136</v>
      </c>
      <c r="AZ25" s="72">
        <v>1.1750847735725225</v>
      </c>
      <c r="BA25" s="12">
        <v>163805</v>
      </c>
      <c r="BB25" s="12">
        <v>126012</v>
      </c>
      <c r="BC25" s="44">
        <v>1.2999158810272038</v>
      </c>
      <c r="BD25" s="70">
        <v>1174800</v>
      </c>
      <c r="BE25" s="14">
        <v>439380</v>
      </c>
      <c r="BF25" s="72">
        <v>2.6737675815922435</v>
      </c>
    </row>
    <row r="26" spans="1:58" ht="12" customHeight="1" x14ac:dyDescent="0.3">
      <c r="A26" s="69" t="s">
        <v>100</v>
      </c>
      <c r="B26" s="70">
        <v>216602</v>
      </c>
      <c r="C26" s="14">
        <v>165769</v>
      </c>
      <c r="D26" s="71">
        <v>1.3066496148254498</v>
      </c>
      <c r="E26" s="70">
        <v>223275</v>
      </c>
      <c r="F26" s="14">
        <v>168781</v>
      </c>
      <c r="G26" s="72">
        <v>1.3228680953424852</v>
      </c>
      <c r="H26" s="12">
        <v>193016</v>
      </c>
      <c r="I26" s="12">
        <v>155553</v>
      </c>
      <c r="J26" s="44">
        <v>1.2408375280451036</v>
      </c>
      <c r="K26" s="70">
        <v>189087</v>
      </c>
      <c r="L26" s="14">
        <v>142028</v>
      </c>
      <c r="M26" s="72">
        <v>1.3313360745768441</v>
      </c>
      <c r="N26" s="12">
        <v>821980</v>
      </c>
      <c r="O26" s="12">
        <v>478627</v>
      </c>
      <c r="P26" s="44">
        <v>1.7173707291899538</v>
      </c>
      <c r="Q26" s="70">
        <v>191397</v>
      </c>
      <c r="R26" s="14">
        <v>142374</v>
      </c>
      <c r="S26" s="72">
        <v>1.3443255088710018</v>
      </c>
      <c r="T26" s="12">
        <v>210370</v>
      </c>
      <c r="U26" s="12">
        <v>153375</v>
      </c>
      <c r="V26" s="44">
        <v>1.3716055419722901</v>
      </c>
      <c r="W26" s="70">
        <v>192201</v>
      </c>
      <c r="X26" s="14">
        <v>152773</v>
      </c>
      <c r="Y26" s="72">
        <v>1.258082252754086</v>
      </c>
      <c r="Z26" s="12">
        <v>186649</v>
      </c>
      <c r="AA26" s="12">
        <v>137234</v>
      </c>
      <c r="AB26" s="44">
        <v>1.3600784062258624</v>
      </c>
      <c r="AC26" s="70">
        <v>780617</v>
      </c>
      <c r="AD26" s="14">
        <v>444696</v>
      </c>
      <c r="AE26" s="72">
        <v>1.7553946966017233</v>
      </c>
      <c r="AF26" s="12">
        <v>206727</v>
      </c>
      <c r="AG26" s="12">
        <v>148813</v>
      </c>
      <c r="AH26" s="44">
        <v>1.3891729889189788</v>
      </c>
      <c r="AI26" s="70">
        <v>206852</v>
      </c>
      <c r="AJ26" s="14">
        <v>149272</v>
      </c>
      <c r="AK26" s="72">
        <v>1.385738785572646</v>
      </c>
      <c r="AL26" s="12">
        <v>197496</v>
      </c>
      <c r="AM26" s="12">
        <v>156750</v>
      </c>
      <c r="AN26" s="44">
        <v>1.2599425837320575</v>
      </c>
      <c r="AO26" s="70">
        <v>192400</v>
      </c>
      <c r="AP26" s="14">
        <v>136637</v>
      </c>
      <c r="AQ26" s="72">
        <v>1.408110541068671</v>
      </c>
      <c r="AR26" s="12">
        <v>803475</v>
      </c>
      <c r="AS26" s="12">
        <v>451012</v>
      </c>
      <c r="AT26" s="44">
        <v>1.7814936187950654</v>
      </c>
      <c r="AU26" s="70">
        <v>203064</v>
      </c>
      <c r="AV26" s="14">
        <v>148748</v>
      </c>
      <c r="AW26" s="72">
        <v>1.3651544894721273</v>
      </c>
      <c r="AX26" s="70">
        <v>203098</v>
      </c>
      <c r="AY26" s="14">
        <v>150865</v>
      </c>
      <c r="AZ26" s="72">
        <v>1.3462234448016439</v>
      </c>
      <c r="BA26" s="12">
        <v>406162</v>
      </c>
      <c r="BB26" s="12">
        <v>271902</v>
      </c>
      <c r="BC26" s="44">
        <v>1.4937808475112357</v>
      </c>
      <c r="BD26" s="70">
        <v>2812234</v>
      </c>
      <c r="BE26" s="14">
        <v>884821</v>
      </c>
      <c r="BF26" s="72">
        <v>3.1783083810171773</v>
      </c>
    </row>
    <row r="27" spans="1:58" ht="12" customHeight="1" x14ac:dyDescent="0.3">
      <c r="A27" s="69" t="s">
        <v>101</v>
      </c>
      <c r="B27" s="70">
        <v>77349</v>
      </c>
      <c r="C27" s="14">
        <v>57850</v>
      </c>
      <c r="D27" s="71">
        <v>1.3370613656006916</v>
      </c>
      <c r="E27" s="70">
        <v>89571</v>
      </c>
      <c r="F27" s="14">
        <v>73623</v>
      </c>
      <c r="G27" s="72">
        <v>1.2166170897681432</v>
      </c>
      <c r="H27" s="12">
        <v>62244</v>
      </c>
      <c r="I27" s="12">
        <v>54251</v>
      </c>
      <c r="J27" s="44">
        <v>1.1473336897015722</v>
      </c>
      <c r="K27" s="70">
        <v>58167</v>
      </c>
      <c r="L27" s="14">
        <v>41645</v>
      </c>
      <c r="M27" s="72">
        <v>1.3967343018369551</v>
      </c>
      <c r="N27" s="12">
        <v>287331</v>
      </c>
      <c r="O27" s="12">
        <v>181923</v>
      </c>
      <c r="P27" s="44">
        <v>1.5794099701522073</v>
      </c>
      <c r="Q27" s="70">
        <v>63904</v>
      </c>
      <c r="R27" s="14">
        <v>46107</v>
      </c>
      <c r="S27" s="72">
        <v>1.3859934500184354</v>
      </c>
      <c r="T27" s="12">
        <v>88768</v>
      </c>
      <c r="U27" s="12">
        <v>71200</v>
      </c>
      <c r="V27" s="44">
        <v>1.2467415730337079</v>
      </c>
      <c r="W27" s="70">
        <v>59367</v>
      </c>
      <c r="X27" s="14">
        <v>51558</v>
      </c>
      <c r="Y27" s="72">
        <v>1.1514604910974049</v>
      </c>
      <c r="Z27" s="12">
        <v>56517</v>
      </c>
      <c r="AA27" s="12">
        <v>38490</v>
      </c>
      <c r="AB27" s="44">
        <v>1.4683554169914264</v>
      </c>
      <c r="AC27" s="70">
        <v>268556</v>
      </c>
      <c r="AD27" s="14">
        <v>167734</v>
      </c>
      <c r="AE27" s="72">
        <v>1.601082666603074</v>
      </c>
      <c r="AF27" s="12">
        <v>64686</v>
      </c>
      <c r="AG27" s="12">
        <v>44013</v>
      </c>
      <c r="AH27" s="44">
        <v>1.4697021334605684</v>
      </c>
      <c r="AI27" s="70">
        <v>86907</v>
      </c>
      <c r="AJ27" s="14">
        <v>68866</v>
      </c>
      <c r="AK27" s="72">
        <v>1.261972526355531</v>
      </c>
      <c r="AL27" s="12">
        <v>64286</v>
      </c>
      <c r="AM27" s="12">
        <v>54770</v>
      </c>
      <c r="AN27" s="44">
        <v>1.1737447507759722</v>
      </c>
      <c r="AO27" s="70">
        <v>57573</v>
      </c>
      <c r="AP27" s="14">
        <v>38554</v>
      </c>
      <c r="AQ27" s="72">
        <v>1.4933080873579914</v>
      </c>
      <c r="AR27" s="12">
        <v>273452</v>
      </c>
      <c r="AS27" s="12">
        <v>165664</v>
      </c>
      <c r="AT27" s="44">
        <v>1.6506422638593781</v>
      </c>
      <c r="AU27" s="70">
        <v>65927</v>
      </c>
      <c r="AV27" s="14">
        <v>44901</v>
      </c>
      <c r="AW27" s="72">
        <v>1.4682746486715217</v>
      </c>
      <c r="AX27" s="70">
        <v>87400</v>
      </c>
      <c r="AY27" s="14">
        <v>70592</v>
      </c>
      <c r="AZ27" s="72">
        <v>1.2381006346328196</v>
      </c>
      <c r="BA27" s="12">
        <v>153327</v>
      </c>
      <c r="BB27" s="12">
        <v>107062</v>
      </c>
      <c r="BC27" s="44">
        <v>1.4321327828734751</v>
      </c>
      <c r="BD27" s="70">
        <v>982666</v>
      </c>
      <c r="BE27" s="14">
        <v>346194</v>
      </c>
      <c r="BF27" s="72">
        <v>2.8384836247884135</v>
      </c>
    </row>
    <row r="28" spans="1:58" ht="12" customHeight="1" x14ac:dyDescent="0.3">
      <c r="A28" s="69" t="s">
        <v>102</v>
      </c>
      <c r="B28" s="70">
        <v>577</v>
      </c>
      <c r="C28" s="14">
        <v>534</v>
      </c>
      <c r="D28" s="71">
        <v>1.0805243445692885</v>
      </c>
      <c r="E28" s="70">
        <v>737</v>
      </c>
      <c r="F28" s="14">
        <v>667</v>
      </c>
      <c r="G28" s="72">
        <v>1.1049475262368815</v>
      </c>
      <c r="H28" s="12">
        <v>600</v>
      </c>
      <c r="I28" s="12">
        <v>536</v>
      </c>
      <c r="J28" s="44">
        <v>1.1194029850746268</v>
      </c>
      <c r="K28" s="70">
        <v>752</v>
      </c>
      <c r="L28" s="14">
        <v>574</v>
      </c>
      <c r="M28" s="72">
        <v>1.3101045296167246</v>
      </c>
      <c r="N28" s="12">
        <v>2666</v>
      </c>
      <c r="O28" s="12">
        <v>2087</v>
      </c>
      <c r="P28" s="44">
        <v>1.2774317201724965</v>
      </c>
      <c r="Q28" s="70">
        <v>698</v>
      </c>
      <c r="R28" s="14">
        <v>610</v>
      </c>
      <c r="S28" s="72">
        <v>1.1442622950819672</v>
      </c>
      <c r="T28" s="12">
        <v>632</v>
      </c>
      <c r="U28" s="12">
        <v>601</v>
      </c>
      <c r="V28" s="44">
        <v>1.0515806988352745</v>
      </c>
      <c r="W28" s="70">
        <v>806</v>
      </c>
      <c r="X28" s="14">
        <v>705</v>
      </c>
      <c r="Y28" s="72">
        <v>1.1432624113475178</v>
      </c>
      <c r="Z28" s="12">
        <v>856</v>
      </c>
      <c r="AA28" s="12">
        <v>736</v>
      </c>
      <c r="AB28" s="44">
        <v>1.1630434782608696</v>
      </c>
      <c r="AC28" s="70">
        <v>2992</v>
      </c>
      <c r="AD28" s="14">
        <v>2404</v>
      </c>
      <c r="AE28" s="72">
        <v>1.2445923460898503</v>
      </c>
      <c r="AF28" s="12">
        <v>829</v>
      </c>
      <c r="AG28" s="12">
        <v>752</v>
      </c>
      <c r="AH28" s="44">
        <v>1.1023936170212767</v>
      </c>
      <c r="AI28" s="70">
        <v>962</v>
      </c>
      <c r="AJ28" s="14">
        <v>888</v>
      </c>
      <c r="AK28" s="72">
        <v>1.0833333333333333</v>
      </c>
      <c r="AL28" s="12">
        <v>1186</v>
      </c>
      <c r="AM28" s="12">
        <v>1009</v>
      </c>
      <c r="AN28" s="44">
        <v>1.1754212091179386</v>
      </c>
      <c r="AO28" s="70">
        <v>1142</v>
      </c>
      <c r="AP28" s="14">
        <v>844</v>
      </c>
      <c r="AQ28" s="72">
        <v>1.3530805687203791</v>
      </c>
      <c r="AR28" s="12">
        <v>4119</v>
      </c>
      <c r="AS28" s="12">
        <v>3062</v>
      </c>
      <c r="AT28" s="44">
        <v>1.3451992161985631</v>
      </c>
      <c r="AU28" s="70">
        <v>1024</v>
      </c>
      <c r="AV28" s="14">
        <v>945</v>
      </c>
      <c r="AW28" s="72">
        <v>1.0835978835978837</v>
      </c>
      <c r="AX28" s="70">
        <v>973</v>
      </c>
      <c r="AY28" s="14">
        <v>925</v>
      </c>
      <c r="AZ28" s="72">
        <v>1.0518918918918918</v>
      </c>
      <c r="BA28" s="12">
        <v>1997</v>
      </c>
      <c r="BB28" s="12">
        <v>1786</v>
      </c>
      <c r="BC28" s="44">
        <v>1.1181410974244121</v>
      </c>
      <c r="BD28" s="70">
        <v>11774</v>
      </c>
      <c r="BE28" s="14">
        <v>7763</v>
      </c>
      <c r="BF28" s="72">
        <v>1.5166816952209197</v>
      </c>
    </row>
    <row r="29" spans="1:58" s="11" customFormat="1" ht="12" customHeight="1" x14ac:dyDescent="0.3">
      <c r="A29" s="73" t="s">
        <v>103</v>
      </c>
      <c r="B29" s="74">
        <v>2717275</v>
      </c>
      <c r="C29" s="75">
        <v>2045382</v>
      </c>
      <c r="D29" s="76">
        <v>1.3284926727623496</v>
      </c>
      <c r="E29" s="74">
        <v>2789119</v>
      </c>
      <c r="F29" s="75">
        <v>2047334</v>
      </c>
      <c r="G29" s="77">
        <v>1.3623175309939659</v>
      </c>
      <c r="H29" s="75">
        <v>2490111</v>
      </c>
      <c r="I29" s="75">
        <v>1978601</v>
      </c>
      <c r="J29" s="78">
        <v>1.2585210459309382</v>
      </c>
      <c r="K29" s="74">
        <v>2294893</v>
      </c>
      <c r="L29" s="75">
        <v>1625834</v>
      </c>
      <c r="M29" s="77">
        <v>1.4115174119867095</v>
      </c>
      <c r="N29" s="75">
        <v>10291398</v>
      </c>
      <c r="O29" s="75">
        <v>5882885</v>
      </c>
      <c r="P29" s="78">
        <v>1.7493794286306803</v>
      </c>
      <c r="Q29" s="74">
        <v>2403429</v>
      </c>
      <c r="R29" s="75">
        <v>1758794</v>
      </c>
      <c r="S29" s="77">
        <v>1.3665210365739251</v>
      </c>
      <c r="T29" s="75">
        <v>2575246</v>
      </c>
      <c r="U29" s="75">
        <v>1841596</v>
      </c>
      <c r="V29" s="78">
        <v>1.3983772771009495</v>
      </c>
      <c r="W29" s="74">
        <v>2417848</v>
      </c>
      <c r="X29" s="75">
        <v>1885522</v>
      </c>
      <c r="Y29" s="77">
        <v>1.2823228792875394</v>
      </c>
      <c r="Z29" s="75">
        <v>2292217</v>
      </c>
      <c r="AA29" s="75">
        <v>1597970</v>
      </c>
      <c r="AB29" s="78">
        <v>1.4344555905304857</v>
      </c>
      <c r="AC29" s="74">
        <v>9688740</v>
      </c>
      <c r="AD29" s="75">
        <v>5447418</v>
      </c>
      <c r="AE29" s="77">
        <v>1.7785930875875506</v>
      </c>
      <c r="AF29" s="75">
        <v>2485098</v>
      </c>
      <c r="AG29" s="75">
        <v>1782993</v>
      </c>
      <c r="AH29" s="78">
        <v>1.393778887522273</v>
      </c>
      <c r="AI29" s="74">
        <v>2673624</v>
      </c>
      <c r="AJ29" s="75">
        <v>1918302</v>
      </c>
      <c r="AK29" s="77">
        <v>1.3937450933169022</v>
      </c>
      <c r="AL29" s="75">
        <v>2497976</v>
      </c>
      <c r="AM29" s="75">
        <v>1930899</v>
      </c>
      <c r="AN29" s="78">
        <v>1.2936854801830651</v>
      </c>
      <c r="AO29" s="74">
        <v>2330727</v>
      </c>
      <c r="AP29" s="75">
        <v>1587010</v>
      </c>
      <c r="AQ29" s="77">
        <v>1.4686277969262953</v>
      </c>
      <c r="AR29" s="75">
        <v>9987425</v>
      </c>
      <c r="AS29" s="75">
        <v>5514850</v>
      </c>
      <c r="AT29" s="78">
        <v>1.8110057390500196</v>
      </c>
      <c r="AU29" s="74">
        <v>2584855</v>
      </c>
      <c r="AV29" s="75">
        <v>1851042</v>
      </c>
      <c r="AW29" s="77">
        <v>1.3964323878118379</v>
      </c>
      <c r="AX29" s="74">
        <v>2775139</v>
      </c>
      <c r="AY29" s="75">
        <v>2017793</v>
      </c>
      <c r="AZ29" s="77">
        <v>1.3753338424704615</v>
      </c>
      <c r="BA29" s="75">
        <v>5359994</v>
      </c>
      <c r="BB29" s="75">
        <v>3500217</v>
      </c>
      <c r="BC29" s="78">
        <v>1.5313319145641542</v>
      </c>
      <c r="BD29" s="74">
        <v>35327557</v>
      </c>
      <c r="BE29" s="75">
        <v>11400675</v>
      </c>
      <c r="BF29" s="77">
        <v>3.0987250316318988</v>
      </c>
    </row>
    <row r="30" spans="1:58" ht="12" customHeight="1" x14ac:dyDescent="0.3"/>
    <row r="31" spans="1:58" ht="12" customHeight="1" x14ac:dyDescent="0.25">
      <c r="A31" s="120" t="s">
        <v>107</v>
      </c>
      <c r="B31" s="120"/>
      <c r="C31" s="120"/>
      <c r="D31" s="120"/>
      <c r="E31" s="120"/>
      <c r="F31" s="120"/>
      <c r="G31" s="120"/>
      <c r="H31" s="120"/>
    </row>
    <row r="32" spans="1:58" ht="12" customHeight="1" x14ac:dyDescent="0.25">
      <c r="A32" s="120" t="s">
        <v>104</v>
      </c>
      <c r="B32" s="120"/>
      <c r="C32" s="120"/>
      <c r="D32" s="120"/>
      <c r="E32" s="120"/>
      <c r="F32" s="120"/>
      <c r="G32" s="120"/>
      <c r="H32" s="120"/>
    </row>
    <row r="33" spans="1:8" ht="12" customHeight="1" x14ac:dyDescent="0.25">
      <c r="A33" s="120" t="s">
        <v>112</v>
      </c>
      <c r="B33" s="120"/>
      <c r="C33" s="120"/>
      <c r="D33" s="120"/>
      <c r="E33" s="120"/>
      <c r="F33" s="120"/>
      <c r="G33" s="120"/>
      <c r="H33" s="120"/>
    </row>
    <row r="34" spans="1:8" ht="12" customHeight="1" x14ac:dyDescent="0.25">
      <c r="A34" s="119" t="s">
        <v>108</v>
      </c>
      <c r="B34" s="119"/>
      <c r="C34" s="119"/>
      <c r="D34" s="119"/>
      <c r="E34" s="119"/>
      <c r="F34" s="119"/>
      <c r="G34" s="119"/>
      <c r="H34" s="100"/>
    </row>
    <row r="35" spans="1:8" ht="12" customHeight="1" x14ac:dyDescent="0.25">
      <c r="A35" s="119"/>
      <c r="B35" s="119"/>
      <c r="C35" s="119"/>
      <c r="D35" s="119"/>
      <c r="E35" s="119"/>
      <c r="F35" s="119"/>
      <c r="G35" s="119"/>
    </row>
    <row r="37" spans="1:8" x14ac:dyDescent="0.25">
      <c r="A37" s="161"/>
      <c r="B37" s="161"/>
      <c r="C37" s="161"/>
      <c r="D37" s="161"/>
      <c r="E37" s="161"/>
      <c r="F37" s="161"/>
    </row>
    <row r="38" spans="1:8" x14ac:dyDescent="0.25">
      <c r="A38" s="161"/>
      <c r="B38" s="161"/>
      <c r="C38" s="161"/>
      <c r="D38" s="161"/>
      <c r="E38" s="161"/>
      <c r="F38" s="161"/>
    </row>
  </sheetData>
  <mergeCells count="26">
    <mergeCell ref="A1:G2"/>
    <mergeCell ref="A33:H33"/>
    <mergeCell ref="A32:H32"/>
    <mergeCell ref="A31:H31"/>
    <mergeCell ref="AX4:AZ4"/>
    <mergeCell ref="AF4:AH4"/>
    <mergeCell ref="AI4:AK4"/>
    <mergeCell ref="AL4:AN4"/>
    <mergeCell ref="AO4:AQ4"/>
    <mergeCell ref="AC4:AE4"/>
    <mergeCell ref="A34:G35"/>
    <mergeCell ref="BA4:BC4"/>
    <mergeCell ref="BD4:BF4"/>
    <mergeCell ref="A37:F38"/>
    <mergeCell ref="A4:A6"/>
    <mergeCell ref="B4:D4"/>
    <mergeCell ref="E4:G4"/>
    <mergeCell ref="H4:J4"/>
    <mergeCell ref="K4:M4"/>
    <mergeCell ref="N4:P4"/>
    <mergeCell ref="Q4:S4"/>
    <mergeCell ref="T4:V4"/>
    <mergeCell ref="W4:Y4"/>
    <mergeCell ref="AR4:AT4"/>
    <mergeCell ref="AU4:AW4"/>
    <mergeCell ref="Z4:AB4"/>
  </mergeCells>
  <pageMargins left="0.7" right="0.7" top="0.75" bottom="0.75" header="0.3" footer="0.3"/>
  <pageSetup paperSize="9" scale="63" orientation="portrait" horizontalDpi="4294967294" r:id="rId1"/>
  <colBreaks count="2" manualBreakCount="2">
    <brk id="7" max="33" man="1"/>
    <brk id="16" max="3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5"/>
  <sheetViews>
    <sheetView showGridLines="0" view="pageBreakPreview" zoomScaleNormal="100" zoomScaleSheetLayoutView="100" workbookViewId="0">
      <selection activeCell="C35" sqref="C35"/>
    </sheetView>
  </sheetViews>
  <sheetFormatPr defaultColWidth="9.140625" defaultRowHeight="15" x14ac:dyDescent="0.25"/>
  <cols>
    <col min="1" max="1" width="25.28515625" style="1" customWidth="1"/>
    <col min="2" max="5" width="16.5703125" style="1" customWidth="1"/>
    <col min="6" max="6" width="16.140625" style="1" customWidth="1"/>
    <col min="7" max="69" width="16.5703125" style="1" customWidth="1"/>
    <col min="70" max="70" width="17" style="1" customWidth="1"/>
    <col min="71" max="16384" width="9.140625" style="1"/>
  </cols>
  <sheetData>
    <row r="1" spans="1:71" ht="12" customHeight="1" x14ac:dyDescent="0.25">
      <c r="A1" s="117" t="s">
        <v>128</v>
      </c>
      <c r="B1" s="117"/>
      <c r="C1" s="117"/>
      <c r="D1" s="117"/>
      <c r="E1" s="117"/>
      <c r="F1" s="117"/>
      <c r="G1" s="117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</row>
    <row r="2" spans="1:71" ht="12" customHeight="1" x14ac:dyDescent="0.25">
      <c r="A2" s="117"/>
      <c r="B2" s="117"/>
      <c r="C2" s="117"/>
      <c r="D2" s="117"/>
      <c r="E2" s="117"/>
      <c r="F2" s="117"/>
      <c r="G2" s="117"/>
      <c r="H2" s="99"/>
      <c r="I2" s="99"/>
      <c r="J2" s="99"/>
      <c r="K2" s="99"/>
      <c r="L2" s="99"/>
      <c r="M2" s="99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</row>
    <row r="3" spans="1:71" ht="12" customHeight="1" x14ac:dyDescent="0.3"/>
    <row r="4" spans="1:71" ht="12" customHeight="1" x14ac:dyDescent="0.25">
      <c r="A4" s="140" t="s">
        <v>72</v>
      </c>
      <c r="B4" s="163" t="s">
        <v>0</v>
      </c>
      <c r="C4" s="164"/>
      <c r="D4" s="165"/>
      <c r="E4" s="163" t="s">
        <v>1</v>
      </c>
      <c r="F4" s="164"/>
      <c r="G4" s="165"/>
      <c r="H4" s="164" t="s">
        <v>2</v>
      </c>
      <c r="I4" s="164"/>
      <c r="J4" s="164"/>
      <c r="K4" s="163" t="s">
        <v>9</v>
      </c>
      <c r="L4" s="164"/>
      <c r="M4" s="165"/>
      <c r="N4" s="157" t="s">
        <v>73</v>
      </c>
      <c r="O4" s="157"/>
      <c r="P4" s="157"/>
      <c r="Q4" s="163" t="s">
        <v>23</v>
      </c>
      <c r="R4" s="164"/>
      <c r="S4" s="165"/>
      <c r="T4" s="164" t="s">
        <v>24</v>
      </c>
      <c r="U4" s="164"/>
      <c r="V4" s="164"/>
      <c r="W4" s="163" t="s">
        <v>25</v>
      </c>
      <c r="X4" s="164"/>
      <c r="Y4" s="165"/>
      <c r="Z4" s="164" t="s">
        <v>26</v>
      </c>
      <c r="AA4" s="164"/>
      <c r="AB4" s="164"/>
      <c r="AC4" s="166" t="s">
        <v>74</v>
      </c>
      <c r="AD4" s="157"/>
      <c r="AE4" s="167"/>
      <c r="AF4" s="164" t="s">
        <v>27</v>
      </c>
      <c r="AG4" s="164"/>
      <c r="AH4" s="164"/>
      <c r="AI4" s="163" t="s">
        <v>110</v>
      </c>
      <c r="AJ4" s="164"/>
      <c r="AK4" s="165"/>
      <c r="AL4" s="164" t="s">
        <v>111</v>
      </c>
      <c r="AM4" s="164"/>
      <c r="AN4" s="164"/>
      <c r="AO4" s="163" t="s">
        <v>114</v>
      </c>
      <c r="AP4" s="164"/>
      <c r="AQ4" s="165"/>
      <c r="AR4" s="157" t="s">
        <v>75</v>
      </c>
      <c r="AS4" s="157"/>
      <c r="AT4" s="157"/>
      <c r="AU4" s="163" t="s">
        <v>115</v>
      </c>
      <c r="AV4" s="164"/>
      <c r="AW4" s="165"/>
      <c r="AX4" s="163" t="s">
        <v>129</v>
      </c>
      <c r="AY4" s="164"/>
      <c r="AZ4" s="165"/>
      <c r="BA4" s="157" t="s">
        <v>116</v>
      </c>
      <c r="BB4" s="157"/>
      <c r="BC4" s="157"/>
      <c r="BD4" s="158" t="s">
        <v>76</v>
      </c>
      <c r="BE4" s="159"/>
      <c r="BF4" s="160"/>
    </row>
    <row r="5" spans="1:71" ht="27" x14ac:dyDescent="0.25">
      <c r="A5" s="162"/>
      <c r="B5" s="79" t="s">
        <v>105</v>
      </c>
      <c r="C5" s="41" t="s">
        <v>50</v>
      </c>
      <c r="D5" s="80" t="s">
        <v>106</v>
      </c>
      <c r="E5" s="64" t="s">
        <v>105</v>
      </c>
      <c r="F5" s="65" t="s">
        <v>50</v>
      </c>
      <c r="G5" s="66" t="s">
        <v>106</v>
      </c>
      <c r="H5" s="41" t="s">
        <v>105</v>
      </c>
      <c r="I5" s="41" t="s">
        <v>50</v>
      </c>
      <c r="J5" s="41" t="s">
        <v>106</v>
      </c>
      <c r="K5" s="64" t="s">
        <v>105</v>
      </c>
      <c r="L5" s="65" t="s">
        <v>50</v>
      </c>
      <c r="M5" s="66" t="s">
        <v>106</v>
      </c>
      <c r="N5" s="41" t="s">
        <v>105</v>
      </c>
      <c r="O5" s="41" t="s">
        <v>50</v>
      </c>
      <c r="P5" s="41" t="s">
        <v>106</v>
      </c>
      <c r="Q5" s="64" t="s">
        <v>105</v>
      </c>
      <c r="R5" s="65" t="s">
        <v>50</v>
      </c>
      <c r="S5" s="66" t="s">
        <v>106</v>
      </c>
      <c r="T5" s="41" t="s">
        <v>105</v>
      </c>
      <c r="U5" s="41" t="s">
        <v>50</v>
      </c>
      <c r="V5" s="41" t="s">
        <v>106</v>
      </c>
      <c r="W5" s="64" t="s">
        <v>105</v>
      </c>
      <c r="X5" s="65" t="s">
        <v>50</v>
      </c>
      <c r="Y5" s="66" t="s">
        <v>106</v>
      </c>
      <c r="Z5" s="41" t="s">
        <v>105</v>
      </c>
      <c r="AA5" s="41" t="s">
        <v>50</v>
      </c>
      <c r="AB5" s="41" t="s">
        <v>106</v>
      </c>
      <c r="AC5" s="64" t="s">
        <v>105</v>
      </c>
      <c r="AD5" s="65" t="s">
        <v>50</v>
      </c>
      <c r="AE5" s="66" t="s">
        <v>106</v>
      </c>
      <c r="AF5" s="41" t="s">
        <v>105</v>
      </c>
      <c r="AG5" s="41" t="s">
        <v>50</v>
      </c>
      <c r="AH5" s="41" t="s">
        <v>106</v>
      </c>
      <c r="AI5" s="64" t="s">
        <v>105</v>
      </c>
      <c r="AJ5" s="65" t="s">
        <v>50</v>
      </c>
      <c r="AK5" s="66" t="s">
        <v>106</v>
      </c>
      <c r="AL5" s="41" t="s">
        <v>105</v>
      </c>
      <c r="AM5" s="41" t="s">
        <v>50</v>
      </c>
      <c r="AN5" s="41" t="s">
        <v>106</v>
      </c>
      <c r="AO5" s="79" t="s">
        <v>105</v>
      </c>
      <c r="AP5" s="41" t="s">
        <v>50</v>
      </c>
      <c r="AQ5" s="80" t="s">
        <v>106</v>
      </c>
      <c r="AR5" s="65" t="s">
        <v>105</v>
      </c>
      <c r="AS5" s="65" t="s">
        <v>50</v>
      </c>
      <c r="AT5" s="65" t="s">
        <v>106</v>
      </c>
      <c r="AU5" s="79" t="s">
        <v>105</v>
      </c>
      <c r="AV5" s="41" t="s">
        <v>50</v>
      </c>
      <c r="AW5" s="80" t="s">
        <v>106</v>
      </c>
      <c r="AX5" s="79" t="s">
        <v>105</v>
      </c>
      <c r="AY5" s="101" t="s">
        <v>50</v>
      </c>
      <c r="AZ5" s="80" t="s">
        <v>106</v>
      </c>
      <c r="BA5" s="65" t="s">
        <v>105</v>
      </c>
      <c r="BB5" s="65" t="s">
        <v>50</v>
      </c>
      <c r="BC5" s="65" t="s">
        <v>106</v>
      </c>
      <c r="BD5" s="79" t="s">
        <v>105</v>
      </c>
      <c r="BE5" s="41" t="s">
        <v>50</v>
      </c>
      <c r="BF5" s="80" t="s">
        <v>106</v>
      </c>
    </row>
    <row r="6" spans="1:71" ht="12.75" customHeight="1" x14ac:dyDescent="0.25">
      <c r="A6" s="141"/>
      <c r="B6" s="67" t="s">
        <v>52</v>
      </c>
      <c r="C6" s="42" t="s">
        <v>79</v>
      </c>
      <c r="D6" s="68" t="s">
        <v>80</v>
      </c>
      <c r="E6" s="67" t="s">
        <v>52</v>
      </c>
      <c r="F6" s="42" t="s">
        <v>79</v>
      </c>
      <c r="G6" s="68" t="s">
        <v>80</v>
      </c>
      <c r="H6" s="42" t="s">
        <v>52</v>
      </c>
      <c r="I6" s="42" t="s">
        <v>79</v>
      </c>
      <c r="J6" s="42" t="s">
        <v>80</v>
      </c>
      <c r="K6" s="67" t="s">
        <v>52</v>
      </c>
      <c r="L6" s="42" t="s">
        <v>79</v>
      </c>
      <c r="M6" s="68" t="s">
        <v>80</v>
      </c>
      <c r="N6" s="42" t="s">
        <v>52</v>
      </c>
      <c r="O6" s="42" t="s">
        <v>79</v>
      </c>
      <c r="P6" s="42" t="s">
        <v>80</v>
      </c>
      <c r="Q6" s="67" t="s">
        <v>52</v>
      </c>
      <c r="R6" s="42" t="s">
        <v>79</v>
      </c>
      <c r="S6" s="68" t="s">
        <v>80</v>
      </c>
      <c r="T6" s="42" t="s">
        <v>52</v>
      </c>
      <c r="U6" s="42" t="s">
        <v>79</v>
      </c>
      <c r="V6" s="42" t="s">
        <v>80</v>
      </c>
      <c r="W6" s="67" t="s">
        <v>52</v>
      </c>
      <c r="X6" s="42" t="s">
        <v>79</v>
      </c>
      <c r="Y6" s="68" t="s">
        <v>80</v>
      </c>
      <c r="Z6" s="42" t="s">
        <v>52</v>
      </c>
      <c r="AA6" s="42" t="s">
        <v>79</v>
      </c>
      <c r="AB6" s="42" t="s">
        <v>80</v>
      </c>
      <c r="AC6" s="67" t="s">
        <v>52</v>
      </c>
      <c r="AD6" s="42" t="s">
        <v>79</v>
      </c>
      <c r="AE6" s="68" t="s">
        <v>80</v>
      </c>
      <c r="AF6" s="42" t="s">
        <v>52</v>
      </c>
      <c r="AG6" s="42" t="s">
        <v>79</v>
      </c>
      <c r="AH6" s="42" t="s">
        <v>80</v>
      </c>
      <c r="AI6" s="67" t="s">
        <v>52</v>
      </c>
      <c r="AJ6" s="42" t="s">
        <v>79</v>
      </c>
      <c r="AK6" s="68" t="s">
        <v>80</v>
      </c>
      <c r="AL6" s="42" t="s">
        <v>52</v>
      </c>
      <c r="AM6" s="42" t="s">
        <v>79</v>
      </c>
      <c r="AN6" s="42" t="s">
        <v>80</v>
      </c>
      <c r="AO6" s="67" t="s">
        <v>52</v>
      </c>
      <c r="AP6" s="42" t="s">
        <v>79</v>
      </c>
      <c r="AQ6" s="68" t="s">
        <v>80</v>
      </c>
      <c r="AR6" s="42" t="s">
        <v>52</v>
      </c>
      <c r="AS6" s="42" t="s">
        <v>79</v>
      </c>
      <c r="AT6" s="42" t="s">
        <v>80</v>
      </c>
      <c r="AU6" s="67" t="s">
        <v>52</v>
      </c>
      <c r="AV6" s="42" t="s">
        <v>79</v>
      </c>
      <c r="AW6" s="68" t="s">
        <v>80</v>
      </c>
      <c r="AX6" s="67" t="s">
        <v>52</v>
      </c>
      <c r="AY6" s="102" t="s">
        <v>79</v>
      </c>
      <c r="AZ6" s="68" t="s">
        <v>80</v>
      </c>
      <c r="BA6" s="42" t="s">
        <v>52</v>
      </c>
      <c r="BB6" s="42" t="s">
        <v>79</v>
      </c>
      <c r="BC6" s="42" t="s">
        <v>80</v>
      </c>
      <c r="BD6" s="67" t="s">
        <v>52</v>
      </c>
      <c r="BE6" s="42" t="s">
        <v>79</v>
      </c>
      <c r="BF6" s="68" t="s">
        <v>80</v>
      </c>
    </row>
    <row r="7" spans="1:71" ht="12" customHeight="1" x14ac:dyDescent="0.3">
      <c r="A7" s="69" t="s">
        <v>81</v>
      </c>
      <c r="B7" s="70">
        <v>101662</v>
      </c>
      <c r="C7" s="14">
        <v>82238</v>
      </c>
      <c r="D7" s="71">
        <v>1.236192514409397</v>
      </c>
      <c r="E7" s="70">
        <v>126412</v>
      </c>
      <c r="F7" s="14">
        <v>101311</v>
      </c>
      <c r="G7" s="71">
        <v>1.2477618422481271</v>
      </c>
      <c r="H7" s="12">
        <v>126991</v>
      </c>
      <c r="I7" s="12">
        <v>111644</v>
      </c>
      <c r="J7" s="62">
        <v>1.1374637239797929</v>
      </c>
      <c r="K7" s="70">
        <v>149934</v>
      </c>
      <c r="L7" s="14">
        <v>125252</v>
      </c>
      <c r="M7" s="71">
        <v>1.1970587296011241</v>
      </c>
      <c r="N7" s="12">
        <v>504999</v>
      </c>
      <c r="O7" s="12">
        <v>352446</v>
      </c>
      <c r="P7" s="62">
        <v>1.4328407756081782</v>
      </c>
      <c r="Q7" s="70">
        <v>100080</v>
      </c>
      <c r="R7" s="14">
        <v>77695</v>
      </c>
      <c r="S7" s="71">
        <v>1.2881137782354077</v>
      </c>
      <c r="T7" s="12">
        <v>117996</v>
      </c>
      <c r="U7" s="12">
        <v>92353</v>
      </c>
      <c r="V7" s="62">
        <v>1.2776628804695029</v>
      </c>
      <c r="W7" s="70">
        <v>110632</v>
      </c>
      <c r="X7" s="14">
        <v>97716</v>
      </c>
      <c r="Y7" s="71">
        <v>1.132178967620451</v>
      </c>
      <c r="Z7" s="12">
        <v>148300</v>
      </c>
      <c r="AA7" s="12">
        <v>120921</v>
      </c>
      <c r="AB7" s="62">
        <v>1.2264205555693386</v>
      </c>
      <c r="AC7" s="70">
        <v>477008</v>
      </c>
      <c r="AD7" s="14">
        <v>325852</v>
      </c>
      <c r="AE7" s="71">
        <v>1.4638793071701264</v>
      </c>
      <c r="AF7" s="12">
        <v>97073</v>
      </c>
      <c r="AG7" s="12">
        <v>74815</v>
      </c>
      <c r="AH7" s="62">
        <v>1.2975071843881574</v>
      </c>
      <c r="AI7" s="70">
        <v>121454</v>
      </c>
      <c r="AJ7" s="14">
        <v>94352</v>
      </c>
      <c r="AK7" s="71">
        <v>1.287243513651009</v>
      </c>
      <c r="AL7" s="12">
        <v>113055</v>
      </c>
      <c r="AM7" s="12">
        <v>99475</v>
      </c>
      <c r="AN7" s="62">
        <v>1.1365167127418949</v>
      </c>
      <c r="AO7" s="70">
        <v>159414</v>
      </c>
      <c r="AP7" s="14">
        <v>130230</v>
      </c>
      <c r="AQ7" s="71">
        <v>1.2240958304538125</v>
      </c>
      <c r="AR7" s="12">
        <v>490996</v>
      </c>
      <c r="AS7" s="12">
        <v>333198</v>
      </c>
      <c r="AT7" s="62">
        <v>1.4735862760280674</v>
      </c>
      <c r="AU7" s="70">
        <v>103762</v>
      </c>
      <c r="AV7" s="14">
        <v>78974</v>
      </c>
      <c r="AW7" s="71">
        <v>1.3138754526806291</v>
      </c>
      <c r="AX7" s="70">
        <v>125534</v>
      </c>
      <c r="AY7" s="14">
        <v>97344</v>
      </c>
      <c r="AZ7" s="71">
        <v>1.2895915516107823</v>
      </c>
      <c r="BA7" s="12">
        <v>229296</v>
      </c>
      <c r="BB7" s="12">
        <v>164434</v>
      </c>
      <c r="BC7" s="62">
        <v>1.3944561343761022</v>
      </c>
      <c r="BD7" s="70">
        <v>1702299</v>
      </c>
      <c r="BE7" s="14">
        <v>800125</v>
      </c>
      <c r="BF7" s="71">
        <v>2.1275413216684891</v>
      </c>
    </row>
    <row r="8" spans="1:71" ht="12" customHeight="1" x14ac:dyDescent="0.25">
      <c r="A8" s="69" t="s">
        <v>82</v>
      </c>
      <c r="B8" s="70">
        <v>6182</v>
      </c>
      <c r="C8" s="14">
        <v>4340</v>
      </c>
      <c r="D8" s="71">
        <v>1.4244239631336406</v>
      </c>
      <c r="E8" s="70">
        <v>9748</v>
      </c>
      <c r="F8" s="14">
        <v>7377</v>
      </c>
      <c r="G8" s="71">
        <v>1.3214043649179883</v>
      </c>
      <c r="H8" s="12">
        <v>9555</v>
      </c>
      <c r="I8" s="12">
        <v>7633</v>
      </c>
      <c r="J8" s="62">
        <v>1.2518013887069304</v>
      </c>
      <c r="K8" s="70">
        <v>8391</v>
      </c>
      <c r="L8" s="14">
        <v>6160</v>
      </c>
      <c r="M8" s="71">
        <v>1.3621753246753248</v>
      </c>
      <c r="N8" s="12">
        <v>33876</v>
      </c>
      <c r="O8" s="12">
        <v>19812</v>
      </c>
      <c r="P8" s="62">
        <v>1.7098728043609934</v>
      </c>
      <c r="Q8" s="70">
        <v>5631</v>
      </c>
      <c r="R8" s="14">
        <v>4191</v>
      </c>
      <c r="S8" s="71">
        <v>1.3435934144595563</v>
      </c>
      <c r="T8" s="12">
        <v>8632</v>
      </c>
      <c r="U8" s="12">
        <v>6927</v>
      </c>
      <c r="V8" s="62">
        <v>1.2461382994081132</v>
      </c>
      <c r="W8" s="70">
        <v>7486</v>
      </c>
      <c r="X8" s="14">
        <v>6548</v>
      </c>
      <c r="Y8" s="71">
        <v>1.1432498472816126</v>
      </c>
      <c r="Z8" s="12">
        <v>6891</v>
      </c>
      <c r="AA8" s="12">
        <v>5358</v>
      </c>
      <c r="AB8" s="62">
        <v>1.2861142217245241</v>
      </c>
      <c r="AC8" s="70">
        <v>28640</v>
      </c>
      <c r="AD8" s="14">
        <v>17903</v>
      </c>
      <c r="AE8" s="71">
        <v>1.5997318885103056</v>
      </c>
      <c r="AF8" s="12">
        <v>6346</v>
      </c>
      <c r="AG8" s="12">
        <v>4393</v>
      </c>
      <c r="AH8" s="62">
        <v>1.4445709082631459</v>
      </c>
      <c r="AI8" s="70">
        <v>8684</v>
      </c>
      <c r="AJ8" s="14">
        <v>6576</v>
      </c>
      <c r="AK8" s="71">
        <v>1.3205596107055961</v>
      </c>
      <c r="AL8" s="12">
        <v>7102</v>
      </c>
      <c r="AM8" s="12">
        <v>6156</v>
      </c>
      <c r="AN8" s="62">
        <v>1.1536712150747239</v>
      </c>
      <c r="AO8" s="70">
        <v>6690</v>
      </c>
      <c r="AP8" s="14">
        <v>5048</v>
      </c>
      <c r="AQ8" s="71">
        <v>1.3252773375594296</v>
      </c>
      <c r="AR8" s="12">
        <v>28822</v>
      </c>
      <c r="AS8" s="12">
        <v>17084</v>
      </c>
      <c r="AT8" s="62">
        <v>1.6870756263170217</v>
      </c>
      <c r="AU8" s="70">
        <v>5226</v>
      </c>
      <c r="AV8" s="14">
        <v>3576</v>
      </c>
      <c r="AW8" s="71">
        <v>1.4614093959731544</v>
      </c>
      <c r="AX8" s="70">
        <v>8411</v>
      </c>
      <c r="AY8" s="14">
        <v>6496</v>
      </c>
      <c r="AZ8" s="71">
        <v>1.2947967980295567</v>
      </c>
      <c r="BA8" s="12">
        <v>13637</v>
      </c>
      <c r="BB8" s="12">
        <v>9537</v>
      </c>
      <c r="BC8" s="62">
        <v>1.4299045821537171</v>
      </c>
      <c r="BD8" s="70">
        <v>104975</v>
      </c>
      <c r="BE8" s="14">
        <v>37409</v>
      </c>
      <c r="BF8" s="71">
        <v>2.8061429067871368</v>
      </c>
    </row>
    <row r="9" spans="1:71" ht="12" customHeight="1" x14ac:dyDescent="0.3">
      <c r="A9" s="69" t="s">
        <v>83</v>
      </c>
      <c r="B9" s="70">
        <v>318749</v>
      </c>
      <c r="C9" s="14">
        <v>238862</v>
      </c>
      <c r="D9" s="71">
        <v>1.3344483425576275</v>
      </c>
      <c r="E9" s="70">
        <v>364892</v>
      </c>
      <c r="F9" s="14">
        <v>275626</v>
      </c>
      <c r="G9" s="71">
        <v>1.3238663986706625</v>
      </c>
      <c r="H9" s="12">
        <v>348453</v>
      </c>
      <c r="I9" s="12">
        <v>289436</v>
      </c>
      <c r="J9" s="62">
        <v>1.203903453613234</v>
      </c>
      <c r="K9" s="70">
        <v>418205</v>
      </c>
      <c r="L9" s="14">
        <v>326726</v>
      </c>
      <c r="M9" s="71">
        <v>1.27998690033851</v>
      </c>
      <c r="N9" s="12">
        <v>1450299</v>
      </c>
      <c r="O9" s="12">
        <v>936500</v>
      </c>
      <c r="P9" s="62">
        <v>1.548637479978644</v>
      </c>
      <c r="Q9" s="70">
        <v>290671</v>
      </c>
      <c r="R9" s="14">
        <v>220229</v>
      </c>
      <c r="S9" s="71">
        <v>1.3198579660262726</v>
      </c>
      <c r="T9" s="12">
        <v>345932</v>
      </c>
      <c r="U9" s="12">
        <v>261965</v>
      </c>
      <c r="V9" s="62">
        <v>1.3205275513904529</v>
      </c>
      <c r="W9" s="70">
        <v>312327</v>
      </c>
      <c r="X9" s="14">
        <v>257588</v>
      </c>
      <c r="Y9" s="71">
        <v>1.2125060173610571</v>
      </c>
      <c r="Z9" s="12">
        <v>393464</v>
      </c>
      <c r="AA9" s="12">
        <v>302941</v>
      </c>
      <c r="AB9" s="62">
        <v>1.2988139604741518</v>
      </c>
      <c r="AC9" s="70">
        <v>1342394</v>
      </c>
      <c r="AD9" s="14">
        <v>866456</v>
      </c>
      <c r="AE9" s="71">
        <v>1.5492927511610515</v>
      </c>
      <c r="AF9" s="12">
        <v>283501</v>
      </c>
      <c r="AG9" s="12">
        <v>212291</v>
      </c>
      <c r="AH9" s="62">
        <v>1.3354357933214314</v>
      </c>
      <c r="AI9" s="70">
        <v>358069</v>
      </c>
      <c r="AJ9" s="14">
        <v>264816</v>
      </c>
      <c r="AK9" s="71">
        <v>1.352142619781282</v>
      </c>
      <c r="AL9" s="12">
        <v>322435</v>
      </c>
      <c r="AM9" s="12">
        <v>263898</v>
      </c>
      <c r="AN9" s="62">
        <v>1.2218167625370409</v>
      </c>
      <c r="AO9" s="70">
        <v>423853</v>
      </c>
      <c r="AP9" s="14">
        <v>323506</v>
      </c>
      <c r="AQ9" s="71">
        <v>1.3101859007251797</v>
      </c>
      <c r="AR9" s="12">
        <v>1387858</v>
      </c>
      <c r="AS9" s="12">
        <v>878385</v>
      </c>
      <c r="AT9" s="62">
        <v>1.5800110429936758</v>
      </c>
      <c r="AU9" s="70">
        <v>306133</v>
      </c>
      <c r="AV9" s="14">
        <v>226014</v>
      </c>
      <c r="AW9" s="71">
        <v>1.354486890192643</v>
      </c>
      <c r="AX9" s="70">
        <v>371012</v>
      </c>
      <c r="AY9" s="14">
        <v>277428</v>
      </c>
      <c r="AZ9" s="71">
        <v>1.3373271623628473</v>
      </c>
      <c r="BA9" s="12">
        <v>677145</v>
      </c>
      <c r="BB9" s="12">
        <v>466986</v>
      </c>
      <c r="BC9" s="62">
        <v>1.4500327632948311</v>
      </c>
      <c r="BD9" s="70">
        <v>4857696</v>
      </c>
      <c r="BE9" s="14">
        <v>2139517</v>
      </c>
      <c r="BF9" s="71">
        <v>2.2704638476815093</v>
      </c>
    </row>
    <row r="10" spans="1:71" ht="12" customHeight="1" x14ac:dyDescent="0.3">
      <c r="A10" s="69" t="s">
        <v>84</v>
      </c>
      <c r="B10" s="70">
        <v>23239</v>
      </c>
      <c r="C10" s="14">
        <v>21339</v>
      </c>
      <c r="D10" s="71">
        <v>1.0890388490557197</v>
      </c>
      <c r="E10" s="70">
        <v>29664</v>
      </c>
      <c r="F10" s="14">
        <v>26887</v>
      </c>
      <c r="G10" s="71">
        <v>1.103284114999814</v>
      </c>
      <c r="H10" s="12">
        <v>37565</v>
      </c>
      <c r="I10" s="12">
        <v>34217</v>
      </c>
      <c r="J10" s="62">
        <v>1.0978460998918667</v>
      </c>
      <c r="K10" s="70">
        <v>49947</v>
      </c>
      <c r="L10" s="14">
        <v>45766</v>
      </c>
      <c r="M10" s="71">
        <v>1.0913560284927675</v>
      </c>
      <c r="N10" s="12">
        <v>140415</v>
      </c>
      <c r="O10" s="12">
        <v>98905</v>
      </c>
      <c r="P10" s="62">
        <v>1.4196956675597796</v>
      </c>
      <c r="Q10" s="70">
        <v>21211</v>
      </c>
      <c r="R10" s="14">
        <v>19514</v>
      </c>
      <c r="S10" s="71">
        <v>1.086963205903454</v>
      </c>
      <c r="T10" s="12">
        <v>28500</v>
      </c>
      <c r="U10" s="12">
        <v>25979</v>
      </c>
      <c r="V10" s="62">
        <v>1.0970399168559222</v>
      </c>
      <c r="W10" s="70">
        <v>35860</v>
      </c>
      <c r="X10" s="14">
        <v>32429</v>
      </c>
      <c r="Y10" s="71">
        <v>1.105800363871843</v>
      </c>
      <c r="Z10" s="12">
        <v>53129</v>
      </c>
      <c r="AA10" s="12">
        <v>47530</v>
      </c>
      <c r="AB10" s="62">
        <v>1.1177992846623186</v>
      </c>
      <c r="AC10" s="70">
        <v>138700</v>
      </c>
      <c r="AD10" s="14">
        <v>97497</v>
      </c>
      <c r="AE10" s="71">
        <v>1.422607875114106</v>
      </c>
      <c r="AF10" s="12">
        <v>23884</v>
      </c>
      <c r="AG10" s="12">
        <v>22077</v>
      </c>
      <c r="AH10" s="62">
        <v>1.081849889024777</v>
      </c>
      <c r="AI10" s="70">
        <v>25779</v>
      </c>
      <c r="AJ10" s="14">
        <v>23227</v>
      </c>
      <c r="AK10" s="71">
        <v>1.1098721315710165</v>
      </c>
      <c r="AL10" s="12">
        <v>38655</v>
      </c>
      <c r="AM10" s="12">
        <v>34889</v>
      </c>
      <c r="AN10" s="62">
        <v>1.107942331393849</v>
      </c>
      <c r="AO10" s="70">
        <v>53777</v>
      </c>
      <c r="AP10" s="14">
        <v>48331</v>
      </c>
      <c r="AQ10" s="71">
        <v>1.1126813018559516</v>
      </c>
      <c r="AR10" s="12">
        <v>142095</v>
      </c>
      <c r="AS10" s="12">
        <v>98515</v>
      </c>
      <c r="AT10" s="62">
        <v>1.4423691823580165</v>
      </c>
      <c r="AU10" s="70">
        <v>20660</v>
      </c>
      <c r="AV10" s="14">
        <v>18862</v>
      </c>
      <c r="AW10" s="71">
        <v>1.0953239317145584</v>
      </c>
      <c r="AX10" s="70">
        <v>31205</v>
      </c>
      <c r="AY10" s="14">
        <v>28283</v>
      </c>
      <c r="AZ10" s="71">
        <v>1.1033129441714105</v>
      </c>
      <c r="BA10" s="12">
        <v>51865</v>
      </c>
      <c r="BB10" s="12">
        <v>44779</v>
      </c>
      <c r="BC10" s="62">
        <v>1.1582438196476026</v>
      </c>
      <c r="BD10" s="70">
        <v>473075</v>
      </c>
      <c r="BE10" s="14">
        <v>186779</v>
      </c>
      <c r="BF10" s="71">
        <v>2.5328061505843804</v>
      </c>
    </row>
    <row r="11" spans="1:71" ht="12" customHeight="1" x14ac:dyDescent="0.3">
      <c r="A11" s="69" t="s">
        <v>85</v>
      </c>
      <c r="B11" s="70">
        <v>26622</v>
      </c>
      <c r="C11" s="14">
        <v>22027</v>
      </c>
      <c r="D11" s="71">
        <v>1.2086076179234575</v>
      </c>
      <c r="E11" s="70">
        <v>26761</v>
      </c>
      <c r="F11" s="14">
        <v>22570</v>
      </c>
      <c r="G11" s="71">
        <v>1.1856889676561808</v>
      </c>
      <c r="H11" s="12">
        <v>39549</v>
      </c>
      <c r="I11" s="12">
        <v>36064</v>
      </c>
      <c r="J11" s="62">
        <v>1.0966337622005324</v>
      </c>
      <c r="K11" s="70">
        <v>38388</v>
      </c>
      <c r="L11" s="14">
        <v>33289</v>
      </c>
      <c r="M11" s="71">
        <v>1.1531737210489952</v>
      </c>
      <c r="N11" s="12">
        <v>131320</v>
      </c>
      <c r="O11" s="12">
        <v>87969</v>
      </c>
      <c r="P11" s="62">
        <v>1.4927985995066444</v>
      </c>
      <c r="Q11" s="70">
        <v>25555</v>
      </c>
      <c r="R11" s="14">
        <v>20786</v>
      </c>
      <c r="S11" s="71">
        <v>1.2294332723948811</v>
      </c>
      <c r="T11" s="12">
        <v>25158</v>
      </c>
      <c r="U11" s="12">
        <v>21351</v>
      </c>
      <c r="V11" s="62">
        <v>1.1783054657861458</v>
      </c>
      <c r="W11" s="70">
        <v>35172</v>
      </c>
      <c r="X11" s="14">
        <v>32511</v>
      </c>
      <c r="Y11" s="71">
        <v>1.0818492202639107</v>
      </c>
      <c r="Z11" s="12">
        <v>38984</v>
      </c>
      <c r="AA11" s="12">
        <v>34824</v>
      </c>
      <c r="AB11" s="62">
        <v>1.1194578451642545</v>
      </c>
      <c r="AC11" s="70">
        <v>124869</v>
      </c>
      <c r="AD11" s="14">
        <v>85038</v>
      </c>
      <c r="AE11" s="71">
        <v>1.4683906018485853</v>
      </c>
      <c r="AF11" s="12">
        <v>25708</v>
      </c>
      <c r="AG11" s="12">
        <v>21866</v>
      </c>
      <c r="AH11" s="62">
        <v>1.1757065764200128</v>
      </c>
      <c r="AI11" s="70">
        <v>23997</v>
      </c>
      <c r="AJ11" s="14">
        <v>20129</v>
      </c>
      <c r="AK11" s="71">
        <v>1.1921605643598787</v>
      </c>
      <c r="AL11" s="12">
        <v>37712</v>
      </c>
      <c r="AM11" s="12">
        <v>34642</v>
      </c>
      <c r="AN11" s="62">
        <v>1.088620749379366</v>
      </c>
      <c r="AO11" s="70">
        <v>38224</v>
      </c>
      <c r="AP11" s="14">
        <v>34793</v>
      </c>
      <c r="AQ11" s="71">
        <v>1.0986117897278189</v>
      </c>
      <c r="AR11" s="12">
        <v>125641</v>
      </c>
      <c r="AS11" s="12">
        <v>85995</v>
      </c>
      <c r="AT11" s="62">
        <v>1.4610268038839467</v>
      </c>
      <c r="AU11" s="70">
        <v>22972</v>
      </c>
      <c r="AV11" s="14">
        <v>19627</v>
      </c>
      <c r="AW11" s="71">
        <v>1.1704284913639373</v>
      </c>
      <c r="AX11" s="70">
        <v>25700</v>
      </c>
      <c r="AY11" s="14">
        <v>22351</v>
      </c>
      <c r="AZ11" s="71">
        <v>1.1498366963446827</v>
      </c>
      <c r="BA11" s="12">
        <v>48672</v>
      </c>
      <c r="BB11" s="12">
        <v>39361</v>
      </c>
      <c r="BC11" s="62">
        <v>1.2365539493407181</v>
      </c>
      <c r="BD11" s="70">
        <v>430502</v>
      </c>
      <c r="BE11" s="14">
        <v>166689</v>
      </c>
      <c r="BF11" s="71">
        <v>2.5826659227663491</v>
      </c>
    </row>
    <row r="12" spans="1:71" ht="12" customHeight="1" x14ac:dyDescent="0.3">
      <c r="A12" s="69" t="s">
        <v>86</v>
      </c>
      <c r="B12" s="70">
        <v>131476</v>
      </c>
      <c r="C12" s="14">
        <v>106187</v>
      </c>
      <c r="D12" s="71">
        <v>1.2381553297484627</v>
      </c>
      <c r="E12" s="70">
        <v>164723</v>
      </c>
      <c r="F12" s="14">
        <v>132864</v>
      </c>
      <c r="G12" s="71">
        <v>1.2397865486512525</v>
      </c>
      <c r="H12" s="12">
        <v>188240</v>
      </c>
      <c r="I12" s="12">
        <v>166444</v>
      </c>
      <c r="J12" s="62">
        <v>1.1309509504698276</v>
      </c>
      <c r="K12" s="70">
        <v>200261</v>
      </c>
      <c r="L12" s="14">
        <v>167849</v>
      </c>
      <c r="M12" s="71">
        <v>1.1931021334651979</v>
      </c>
      <c r="N12" s="12">
        <v>684700</v>
      </c>
      <c r="O12" s="12">
        <v>473030</v>
      </c>
      <c r="P12" s="62">
        <v>1.4474769042132634</v>
      </c>
      <c r="Q12" s="70">
        <v>125724</v>
      </c>
      <c r="R12" s="14">
        <v>99722</v>
      </c>
      <c r="S12" s="71">
        <v>1.260744870740659</v>
      </c>
      <c r="T12" s="12">
        <v>153794</v>
      </c>
      <c r="U12" s="12">
        <v>123200</v>
      </c>
      <c r="V12" s="62">
        <v>1.248327922077922</v>
      </c>
      <c r="W12" s="70">
        <v>163275</v>
      </c>
      <c r="X12" s="14">
        <v>145268</v>
      </c>
      <c r="Y12" s="71">
        <v>1.1239570999807253</v>
      </c>
      <c r="Z12" s="12">
        <v>191048</v>
      </c>
      <c r="AA12" s="12">
        <v>157912</v>
      </c>
      <c r="AB12" s="62">
        <v>1.2098383910025836</v>
      </c>
      <c r="AC12" s="70">
        <v>633841</v>
      </c>
      <c r="AD12" s="14">
        <v>438300</v>
      </c>
      <c r="AE12" s="71">
        <v>1.4461350673054985</v>
      </c>
      <c r="AF12" s="12">
        <v>127304</v>
      </c>
      <c r="AG12" s="12">
        <v>98053</v>
      </c>
      <c r="AH12" s="62">
        <v>1.2983182564531426</v>
      </c>
      <c r="AI12" s="70">
        <v>158801</v>
      </c>
      <c r="AJ12" s="14">
        <v>124167</v>
      </c>
      <c r="AK12" s="71">
        <v>1.2789307948166582</v>
      </c>
      <c r="AL12" s="12">
        <v>166098</v>
      </c>
      <c r="AM12" s="12">
        <v>147614</v>
      </c>
      <c r="AN12" s="62">
        <v>1.1252184752123782</v>
      </c>
      <c r="AO12" s="70">
        <v>199435</v>
      </c>
      <c r="AP12" s="14">
        <v>163496</v>
      </c>
      <c r="AQ12" s="71">
        <v>1.2198157753094876</v>
      </c>
      <c r="AR12" s="12">
        <v>651638</v>
      </c>
      <c r="AS12" s="12">
        <v>440684</v>
      </c>
      <c r="AT12" s="62">
        <v>1.4786967532290711</v>
      </c>
      <c r="AU12" s="70">
        <v>135717</v>
      </c>
      <c r="AV12" s="14">
        <v>103691</v>
      </c>
      <c r="AW12" s="71">
        <v>1.308859978204473</v>
      </c>
      <c r="AX12" s="70">
        <v>160757</v>
      </c>
      <c r="AY12" s="14">
        <v>127493</v>
      </c>
      <c r="AZ12" s="71">
        <v>1.2609084420321115</v>
      </c>
      <c r="BA12" s="12">
        <v>296474</v>
      </c>
      <c r="BB12" s="12">
        <v>216203</v>
      </c>
      <c r="BC12" s="62">
        <v>1.371276069249733</v>
      </c>
      <c r="BD12" s="70">
        <v>2266653</v>
      </c>
      <c r="BE12" s="14">
        <v>1020460</v>
      </c>
      <c r="BF12" s="71">
        <v>2.221207102679184</v>
      </c>
    </row>
    <row r="13" spans="1:71" ht="12" customHeight="1" x14ac:dyDescent="0.3">
      <c r="A13" s="69" t="s">
        <v>87</v>
      </c>
      <c r="B13" s="70">
        <v>33479</v>
      </c>
      <c r="C13" s="14">
        <v>25458</v>
      </c>
      <c r="D13" s="71">
        <v>1.3150679550632414</v>
      </c>
      <c r="E13" s="70">
        <v>41847</v>
      </c>
      <c r="F13" s="14">
        <v>32750</v>
      </c>
      <c r="G13" s="71">
        <v>1.2777709923664122</v>
      </c>
      <c r="H13" s="12">
        <v>44388</v>
      </c>
      <c r="I13" s="12">
        <v>40047</v>
      </c>
      <c r="J13" s="62">
        <v>1.1083976327814817</v>
      </c>
      <c r="K13" s="70">
        <v>47738</v>
      </c>
      <c r="L13" s="14">
        <v>39147</v>
      </c>
      <c r="M13" s="71">
        <v>1.2194548752139371</v>
      </c>
      <c r="N13" s="12">
        <v>167452</v>
      </c>
      <c r="O13" s="12">
        <v>112768</v>
      </c>
      <c r="P13" s="62">
        <v>1.4849248013620886</v>
      </c>
      <c r="Q13" s="70">
        <v>30046</v>
      </c>
      <c r="R13" s="14">
        <v>22510</v>
      </c>
      <c r="S13" s="71">
        <v>1.3347845402043537</v>
      </c>
      <c r="T13" s="12">
        <v>38654</v>
      </c>
      <c r="U13" s="12">
        <v>30420</v>
      </c>
      <c r="V13" s="62">
        <v>1.2706771860618014</v>
      </c>
      <c r="W13" s="70">
        <v>37596</v>
      </c>
      <c r="X13" s="14">
        <v>34299</v>
      </c>
      <c r="Y13" s="71">
        <v>1.0961252514650572</v>
      </c>
      <c r="Z13" s="12">
        <v>44279</v>
      </c>
      <c r="AA13" s="12">
        <v>35571</v>
      </c>
      <c r="AB13" s="62">
        <v>1.2448061623232409</v>
      </c>
      <c r="AC13" s="70">
        <v>150575</v>
      </c>
      <c r="AD13" s="14">
        <v>102719</v>
      </c>
      <c r="AE13" s="71">
        <v>1.4658923860240072</v>
      </c>
      <c r="AF13" s="12">
        <v>27732</v>
      </c>
      <c r="AG13" s="12">
        <v>20917</v>
      </c>
      <c r="AH13" s="62">
        <v>1.3258115408519386</v>
      </c>
      <c r="AI13" s="70">
        <v>37568</v>
      </c>
      <c r="AJ13" s="14">
        <v>28784</v>
      </c>
      <c r="AK13" s="71">
        <v>1.3051695386325737</v>
      </c>
      <c r="AL13" s="12">
        <v>37072</v>
      </c>
      <c r="AM13" s="12">
        <v>34055</v>
      </c>
      <c r="AN13" s="62">
        <v>1.0885919835560123</v>
      </c>
      <c r="AO13" s="70">
        <v>45928</v>
      </c>
      <c r="AP13" s="14">
        <v>37151</v>
      </c>
      <c r="AQ13" s="71">
        <v>1.2362520524346585</v>
      </c>
      <c r="AR13" s="12">
        <v>148300</v>
      </c>
      <c r="AS13" s="12">
        <v>101321</v>
      </c>
      <c r="AT13" s="62">
        <v>1.4636649855410033</v>
      </c>
      <c r="AU13" s="70">
        <v>30553</v>
      </c>
      <c r="AV13" s="14">
        <v>22283</v>
      </c>
      <c r="AW13" s="71">
        <v>1.371134945922901</v>
      </c>
      <c r="AX13" s="70">
        <v>37632</v>
      </c>
      <c r="AY13" s="14">
        <v>29350</v>
      </c>
      <c r="AZ13" s="71">
        <v>1.2821805792163543</v>
      </c>
      <c r="BA13" s="12">
        <v>68185</v>
      </c>
      <c r="BB13" s="12">
        <v>48198</v>
      </c>
      <c r="BC13" s="62">
        <v>1.4146852566496535</v>
      </c>
      <c r="BD13" s="70">
        <v>534512</v>
      </c>
      <c r="BE13" s="14">
        <v>243490</v>
      </c>
      <c r="BF13" s="71">
        <v>2.19521130231221</v>
      </c>
    </row>
    <row r="14" spans="1:71" ht="12" customHeight="1" x14ac:dyDescent="0.3">
      <c r="A14" s="69" t="s">
        <v>88</v>
      </c>
      <c r="B14" s="70">
        <v>45430</v>
      </c>
      <c r="C14" s="14">
        <v>36490</v>
      </c>
      <c r="D14" s="71">
        <v>1.2449986297615785</v>
      </c>
      <c r="E14" s="70">
        <v>56355</v>
      </c>
      <c r="F14" s="14">
        <v>44965</v>
      </c>
      <c r="G14" s="71">
        <v>1.2533081285444234</v>
      </c>
      <c r="H14" s="12">
        <v>64999</v>
      </c>
      <c r="I14" s="12">
        <v>56556</v>
      </c>
      <c r="J14" s="62">
        <v>1.149285663766886</v>
      </c>
      <c r="K14" s="70">
        <v>59347</v>
      </c>
      <c r="L14" s="14">
        <v>50464</v>
      </c>
      <c r="M14" s="71">
        <v>1.176026474318326</v>
      </c>
      <c r="N14" s="12">
        <v>226131</v>
      </c>
      <c r="O14" s="12">
        <v>152944</v>
      </c>
      <c r="P14" s="62">
        <v>1.4785215503713778</v>
      </c>
      <c r="Q14" s="70">
        <v>39149</v>
      </c>
      <c r="R14" s="14">
        <v>31431</v>
      </c>
      <c r="S14" s="71">
        <v>1.2455537526645668</v>
      </c>
      <c r="T14" s="12">
        <v>50328</v>
      </c>
      <c r="U14" s="12">
        <v>40427</v>
      </c>
      <c r="V14" s="62">
        <v>1.2449105795631632</v>
      </c>
      <c r="W14" s="70">
        <v>56476</v>
      </c>
      <c r="X14" s="14">
        <v>50554</v>
      </c>
      <c r="Y14" s="71">
        <v>1.1171420659097202</v>
      </c>
      <c r="Z14" s="12">
        <v>56585</v>
      </c>
      <c r="AA14" s="12">
        <v>47029</v>
      </c>
      <c r="AB14" s="62">
        <v>1.2031937740543068</v>
      </c>
      <c r="AC14" s="70">
        <v>202538</v>
      </c>
      <c r="AD14" s="14">
        <v>140022</v>
      </c>
      <c r="AE14" s="71">
        <v>1.4464726971475912</v>
      </c>
      <c r="AF14" s="12">
        <v>38978</v>
      </c>
      <c r="AG14" s="12">
        <v>30846</v>
      </c>
      <c r="AH14" s="62">
        <v>1.2636322375672697</v>
      </c>
      <c r="AI14" s="70">
        <v>49434</v>
      </c>
      <c r="AJ14" s="14">
        <v>38103</v>
      </c>
      <c r="AK14" s="71">
        <v>1.2973781592000631</v>
      </c>
      <c r="AL14" s="12">
        <v>51741</v>
      </c>
      <c r="AM14" s="12">
        <v>46253</v>
      </c>
      <c r="AN14" s="62">
        <v>1.1186517631288782</v>
      </c>
      <c r="AO14" s="70">
        <v>55207</v>
      </c>
      <c r="AP14" s="14">
        <v>45547</v>
      </c>
      <c r="AQ14" s="71">
        <v>1.2120886117636727</v>
      </c>
      <c r="AR14" s="12">
        <v>195360</v>
      </c>
      <c r="AS14" s="12">
        <v>134363</v>
      </c>
      <c r="AT14" s="62">
        <v>1.4539717035195701</v>
      </c>
      <c r="AU14" s="70">
        <v>40062</v>
      </c>
      <c r="AV14" s="14">
        <v>30316</v>
      </c>
      <c r="AW14" s="71">
        <v>1.3214804063860668</v>
      </c>
      <c r="AX14" s="70">
        <v>47791</v>
      </c>
      <c r="AY14" s="14">
        <v>36731</v>
      </c>
      <c r="AZ14" s="71">
        <v>1.3011080558656176</v>
      </c>
      <c r="BA14" s="12">
        <v>87853</v>
      </c>
      <c r="BB14" s="12">
        <v>62602</v>
      </c>
      <c r="BC14" s="62">
        <v>1.4033577202006327</v>
      </c>
      <c r="BD14" s="70">
        <v>711882</v>
      </c>
      <c r="BE14" s="14">
        <v>320894</v>
      </c>
      <c r="BF14" s="71">
        <v>2.2184335014054484</v>
      </c>
    </row>
    <row r="15" spans="1:71" ht="12" customHeight="1" x14ac:dyDescent="0.3">
      <c r="A15" s="69" t="s">
        <v>89</v>
      </c>
      <c r="B15" s="70">
        <v>147297</v>
      </c>
      <c r="C15" s="14">
        <v>114660</v>
      </c>
      <c r="D15" s="71">
        <v>1.2846415489272631</v>
      </c>
      <c r="E15" s="70">
        <v>199963</v>
      </c>
      <c r="F15" s="14">
        <v>157515</v>
      </c>
      <c r="G15" s="71">
        <v>1.2694854458305558</v>
      </c>
      <c r="H15" s="12">
        <v>237170</v>
      </c>
      <c r="I15" s="12">
        <v>206138</v>
      </c>
      <c r="J15" s="62">
        <v>1.15053992956175</v>
      </c>
      <c r="K15" s="70">
        <v>247974</v>
      </c>
      <c r="L15" s="14">
        <v>201265</v>
      </c>
      <c r="M15" s="71">
        <v>1.2320771122649243</v>
      </c>
      <c r="N15" s="12">
        <v>832404</v>
      </c>
      <c r="O15" s="12">
        <v>534073</v>
      </c>
      <c r="P15" s="62">
        <v>1.5585959222802874</v>
      </c>
      <c r="Q15" s="70">
        <v>139993</v>
      </c>
      <c r="R15" s="14">
        <v>104433</v>
      </c>
      <c r="S15" s="71">
        <v>1.3405053958040083</v>
      </c>
      <c r="T15" s="12">
        <v>183144</v>
      </c>
      <c r="U15" s="12">
        <v>140719</v>
      </c>
      <c r="V15" s="62">
        <v>1.3014873613371329</v>
      </c>
      <c r="W15" s="70">
        <v>203217</v>
      </c>
      <c r="X15" s="14">
        <v>181020</v>
      </c>
      <c r="Y15" s="71">
        <v>1.1226218097447795</v>
      </c>
      <c r="Z15" s="12">
        <v>243271</v>
      </c>
      <c r="AA15" s="12">
        <v>193446</v>
      </c>
      <c r="AB15" s="62">
        <v>1.2575654187731977</v>
      </c>
      <c r="AC15" s="70">
        <v>769625</v>
      </c>
      <c r="AD15" s="14">
        <v>494125</v>
      </c>
      <c r="AE15" s="71">
        <v>1.5575512269162661</v>
      </c>
      <c r="AF15" s="12">
        <v>144002</v>
      </c>
      <c r="AG15" s="12">
        <v>105141</v>
      </c>
      <c r="AH15" s="62">
        <v>1.3696084305836924</v>
      </c>
      <c r="AI15" s="70">
        <v>189125</v>
      </c>
      <c r="AJ15" s="14">
        <v>143290</v>
      </c>
      <c r="AK15" s="71">
        <v>1.3198757763975155</v>
      </c>
      <c r="AL15" s="12">
        <v>208558</v>
      </c>
      <c r="AM15" s="12">
        <v>183479</v>
      </c>
      <c r="AN15" s="62">
        <v>1.1366859422604221</v>
      </c>
      <c r="AO15" s="70">
        <v>247492</v>
      </c>
      <c r="AP15" s="14">
        <v>196286</v>
      </c>
      <c r="AQ15" s="71">
        <v>1.2608744383195949</v>
      </c>
      <c r="AR15" s="12">
        <v>789177</v>
      </c>
      <c r="AS15" s="12">
        <v>500262</v>
      </c>
      <c r="AT15" s="62">
        <v>1.5775273756551567</v>
      </c>
      <c r="AU15" s="70">
        <v>148919</v>
      </c>
      <c r="AV15" s="14">
        <v>106372</v>
      </c>
      <c r="AW15" s="71">
        <v>1.3999830782536757</v>
      </c>
      <c r="AX15" s="70">
        <v>186425</v>
      </c>
      <c r="AY15" s="14">
        <v>142734</v>
      </c>
      <c r="AZ15" s="71">
        <v>1.3061008589404066</v>
      </c>
      <c r="BA15" s="12">
        <v>335344</v>
      </c>
      <c r="BB15" s="12">
        <v>228883</v>
      </c>
      <c r="BC15" s="62">
        <v>1.4651328407963895</v>
      </c>
      <c r="BD15" s="70">
        <v>2726550</v>
      </c>
      <c r="BE15" s="14">
        <v>1091664</v>
      </c>
      <c r="BF15" s="71">
        <v>2.4976091544651102</v>
      </c>
    </row>
    <row r="16" spans="1:71" ht="12" customHeight="1" x14ac:dyDescent="0.3">
      <c r="A16" s="69" t="s">
        <v>90</v>
      </c>
      <c r="B16" s="70">
        <v>119013</v>
      </c>
      <c r="C16" s="14">
        <v>92806</v>
      </c>
      <c r="D16" s="71">
        <v>1.28238475960606</v>
      </c>
      <c r="E16" s="70">
        <v>148636</v>
      </c>
      <c r="F16" s="14">
        <v>115145</v>
      </c>
      <c r="G16" s="71">
        <v>1.2908593512527682</v>
      </c>
      <c r="H16" s="12">
        <v>169586</v>
      </c>
      <c r="I16" s="12">
        <v>145966</v>
      </c>
      <c r="J16" s="62">
        <v>1.1618185056794048</v>
      </c>
      <c r="K16" s="70">
        <v>194274</v>
      </c>
      <c r="L16" s="14">
        <v>159756</v>
      </c>
      <c r="M16" s="71">
        <v>1.216067002178322</v>
      </c>
      <c r="N16" s="12">
        <v>631509</v>
      </c>
      <c r="O16" s="12">
        <v>412778</v>
      </c>
      <c r="P16" s="62">
        <v>1.5298998493136746</v>
      </c>
      <c r="Q16" s="70">
        <v>112102</v>
      </c>
      <c r="R16" s="14">
        <v>84900</v>
      </c>
      <c r="S16" s="71">
        <v>1.3204004711425206</v>
      </c>
      <c r="T16" s="12">
        <v>135998</v>
      </c>
      <c r="U16" s="12">
        <v>103231</v>
      </c>
      <c r="V16" s="62">
        <v>1.3174143425908884</v>
      </c>
      <c r="W16" s="70">
        <v>147483</v>
      </c>
      <c r="X16" s="14">
        <v>127114</v>
      </c>
      <c r="Y16" s="71">
        <v>1.1602419875072769</v>
      </c>
      <c r="Z16" s="12">
        <v>192494</v>
      </c>
      <c r="AA16" s="12">
        <v>155217</v>
      </c>
      <c r="AB16" s="62">
        <v>1.2401605494243544</v>
      </c>
      <c r="AC16" s="70">
        <v>588077</v>
      </c>
      <c r="AD16" s="14">
        <v>383024</v>
      </c>
      <c r="AE16" s="71">
        <v>1.5353528760599857</v>
      </c>
      <c r="AF16" s="12">
        <v>110972</v>
      </c>
      <c r="AG16" s="12">
        <v>82030</v>
      </c>
      <c r="AH16" s="62">
        <v>1.3528221382421066</v>
      </c>
      <c r="AI16" s="70">
        <v>143487</v>
      </c>
      <c r="AJ16" s="14">
        <v>105737</v>
      </c>
      <c r="AK16" s="71">
        <v>1.3570178839951956</v>
      </c>
      <c r="AL16" s="12">
        <v>151112</v>
      </c>
      <c r="AM16" s="12">
        <v>128255</v>
      </c>
      <c r="AN16" s="62">
        <v>1.1782152742583134</v>
      </c>
      <c r="AO16" s="70">
        <v>195564</v>
      </c>
      <c r="AP16" s="14">
        <v>153790</v>
      </c>
      <c r="AQ16" s="71">
        <v>1.2716301450029261</v>
      </c>
      <c r="AR16" s="12">
        <v>601135</v>
      </c>
      <c r="AS16" s="12">
        <v>378685</v>
      </c>
      <c r="AT16" s="62">
        <v>1.5874275453213094</v>
      </c>
      <c r="AU16" s="70">
        <v>121913</v>
      </c>
      <c r="AV16" s="14">
        <v>86534</v>
      </c>
      <c r="AW16" s="71">
        <v>1.4088450782351445</v>
      </c>
      <c r="AX16" s="70">
        <v>149992</v>
      </c>
      <c r="AY16" s="14">
        <v>109532</v>
      </c>
      <c r="AZ16" s="71">
        <v>1.3693897673739182</v>
      </c>
      <c r="BA16" s="12">
        <v>271905</v>
      </c>
      <c r="BB16" s="12">
        <v>180321</v>
      </c>
      <c r="BC16" s="62">
        <v>1.5078942552448134</v>
      </c>
      <c r="BD16" s="70">
        <v>2092626</v>
      </c>
      <c r="BE16" s="14">
        <v>854438</v>
      </c>
      <c r="BF16" s="71">
        <v>2.4491256240944339</v>
      </c>
    </row>
    <row r="17" spans="1:58" ht="12" customHeight="1" x14ac:dyDescent="0.3">
      <c r="A17" s="69" t="s">
        <v>91</v>
      </c>
      <c r="B17" s="70">
        <v>28308</v>
      </c>
      <c r="C17" s="14">
        <v>22067</v>
      </c>
      <c r="D17" s="71">
        <v>1.2828205012008882</v>
      </c>
      <c r="E17" s="70">
        <v>34466</v>
      </c>
      <c r="F17" s="14">
        <v>26315</v>
      </c>
      <c r="G17" s="71">
        <v>1.3097472924187725</v>
      </c>
      <c r="H17" s="12">
        <v>33164</v>
      </c>
      <c r="I17" s="12">
        <v>28023</v>
      </c>
      <c r="J17" s="62">
        <v>1.183456446490383</v>
      </c>
      <c r="K17" s="70">
        <v>45738</v>
      </c>
      <c r="L17" s="14">
        <v>35936</v>
      </c>
      <c r="M17" s="71">
        <v>1.2727626892252895</v>
      </c>
      <c r="N17" s="12">
        <v>141676</v>
      </c>
      <c r="O17" s="12">
        <v>90390</v>
      </c>
      <c r="P17" s="62">
        <v>1.5673857727624738</v>
      </c>
      <c r="Q17" s="70">
        <v>27197</v>
      </c>
      <c r="R17" s="14">
        <v>20105</v>
      </c>
      <c r="S17" s="71">
        <v>1.3527480726187515</v>
      </c>
      <c r="T17" s="12">
        <v>33152</v>
      </c>
      <c r="U17" s="12">
        <v>23959</v>
      </c>
      <c r="V17" s="62">
        <v>1.3836971492967152</v>
      </c>
      <c r="W17" s="70">
        <v>28900</v>
      </c>
      <c r="X17" s="14">
        <v>24185</v>
      </c>
      <c r="Y17" s="71">
        <v>1.1949555509613397</v>
      </c>
      <c r="Z17" s="12">
        <v>44323</v>
      </c>
      <c r="AA17" s="12">
        <v>34034</v>
      </c>
      <c r="AB17" s="62">
        <v>1.3023153317270963</v>
      </c>
      <c r="AC17" s="70">
        <v>133572</v>
      </c>
      <c r="AD17" s="14">
        <v>82602</v>
      </c>
      <c r="AE17" s="71">
        <v>1.6170552771119344</v>
      </c>
      <c r="AF17" s="12">
        <v>27597</v>
      </c>
      <c r="AG17" s="12">
        <v>19499</v>
      </c>
      <c r="AH17" s="62">
        <v>1.4153033488896867</v>
      </c>
      <c r="AI17" s="70">
        <v>32807</v>
      </c>
      <c r="AJ17" s="14">
        <v>23480</v>
      </c>
      <c r="AK17" s="71">
        <v>1.3972316865417376</v>
      </c>
      <c r="AL17" s="12">
        <v>27784</v>
      </c>
      <c r="AM17" s="12">
        <v>23236</v>
      </c>
      <c r="AN17" s="62">
        <v>1.1957307626097435</v>
      </c>
      <c r="AO17" s="70">
        <v>46556</v>
      </c>
      <c r="AP17" s="14">
        <v>35326</v>
      </c>
      <c r="AQ17" s="71">
        <v>1.3178961671290268</v>
      </c>
      <c r="AR17" s="12">
        <v>134744</v>
      </c>
      <c r="AS17" s="12">
        <v>81391</v>
      </c>
      <c r="AT17" s="62">
        <v>1.6555147375016894</v>
      </c>
      <c r="AU17" s="70">
        <v>28512</v>
      </c>
      <c r="AV17" s="14">
        <v>19177</v>
      </c>
      <c r="AW17" s="71">
        <v>1.4867810397872452</v>
      </c>
      <c r="AX17" s="70">
        <v>33649</v>
      </c>
      <c r="AY17" s="14">
        <v>23361</v>
      </c>
      <c r="AZ17" s="71">
        <v>1.4403921065022902</v>
      </c>
      <c r="BA17" s="12">
        <v>62161</v>
      </c>
      <c r="BB17" s="12">
        <v>39035</v>
      </c>
      <c r="BC17" s="62">
        <v>1.592442679646471</v>
      </c>
      <c r="BD17" s="70">
        <v>472153</v>
      </c>
      <c r="BE17" s="14">
        <v>191472</v>
      </c>
      <c r="BF17" s="71">
        <v>2.4659114648617031</v>
      </c>
    </row>
    <row r="18" spans="1:58" ht="12" customHeight="1" x14ac:dyDescent="0.3">
      <c r="A18" s="69" t="s">
        <v>92</v>
      </c>
      <c r="B18" s="70">
        <v>41107</v>
      </c>
      <c r="C18" s="14">
        <v>35319</v>
      </c>
      <c r="D18" s="71">
        <v>1.1638777994846967</v>
      </c>
      <c r="E18" s="70">
        <v>60513</v>
      </c>
      <c r="F18" s="14">
        <v>48915</v>
      </c>
      <c r="G18" s="71">
        <v>1.2371051824593684</v>
      </c>
      <c r="H18" s="12">
        <v>79791</v>
      </c>
      <c r="I18" s="12">
        <v>68215</v>
      </c>
      <c r="J18" s="62">
        <v>1.1696987466099831</v>
      </c>
      <c r="K18" s="70">
        <v>67021</v>
      </c>
      <c r="L18" s="14">
        <v>57243</v>
      </c>
      <c r="M18" s="71">
        <v>1.1708156455811192</v>
      </c>
      <c r="N18" s="12">
        <v>248432</v>
      </c>
      <c r="O18" s="12">
        <v>167900</v>
      </c>
      <c r="P18" s="62">
        <v>1.479642644431209</v>
      </c>
      <c r="Q18" s="70">
        <v>40018</v>
      </c>
      <c r="R18" s="14">
        <v>32475</v>
      </c>
      <c r="S18" s="71">
        <v>1.2322709776751348</v>
      </c>
      <c r="T18" s="12">
        <v>56221</v>
      </c>
      <c r="U18" s="12">
        <v>44286</v>
      </c>
      <c r="V18" s="62">
        <v>1.26949826130154</v>
      </c>
      <c r="W18" s="70">
        <v>64753</v>
      </c>
      <c r="X18" s="14">
        <v>56473</v>
      </c>
      <c r="Y18" s="71">
        <v>1.1466187381580579</v>
      </c>
      <c r="Z18" s="12">
        <v>64209</v>
      </c>
      <c r="AA18" s="12">
        <v>53746</v>
      </c>
      <c r="AB18" s="62">
        <v>1.1946749525546088</v>
      </c>
      <c r="AC18" s="70">
        <v>225201</v>
      </c>
      <c r="AD18" s="14">
        <v>151332</v>
      </c>
      <c r="AE18" s="71">
        <v>1.4881254460391722</v>
      </c>
      <c r="AF18" s="12">
        <v>39616</v>
      </c>
      <c r="AG18" s="12">
        <v>31691</v>
      </c>
      <c r="AH18" s="62">
        <v>1.2500709980751632</v>
      </c>
      <c r="AI18" s="70">
        <v>53145</v>
      </c>
      <c r="AJ18" s="14">
        <v>41452</v>
      </c>
      <c r="AK18" s="71">
        <v>1.2820853034835473</v>
      </c>
      <c r="AL18" s="12">
        <v>60850</v>
      </c>
      <c r="AM18" s="12">
        <v>53532</v>
      </c>
      <c r="AN18" s="62">
        <v>1.1367032802809534</v>
      </c>
      <c r="AO18" s="70">
        <v>65040</v>
      </c>
      <c r="AP18" s="14">
        <v>54315</v>
      </c>
      <c r="AQ18" s="71">
        <v>1.1974592653962994</v>
      </c>
      <c r="AR18" s="12">
        <v>218651</v>
      </c>
      <c r="AS18" s="12">
        <v>146378</v>
      </c>
      <c r="AT18" s="62">
        <v>1.4937422290234872</v>
      </c>
      <c r="AU18" s="70">
        <v>40269</v>
      </c>
      <c r="AV18" s="14">
        <v>31668</v>
      </c>
      <c r="AW18" s="71">
        <v>1.2715990905646077</v>
      </c>
      <c r="AX18" s="70">
        <v>50416</v>
      </c>
      <c r="AY18" s="14">
        <v>40119</v>
      </c>
      <c r="AZ18" s="71">
        <v>1.2566614322390888</v>
      </c>
      <c r="BA18" s="12">
        <v>90685</v>
      </c>
      <c r="BB18" s="12">
        <v>66486</v>
      </c>
      <c r="BC18" s="62">
        <v>1.3639713623920826</v>
      </c>
      <c r="BD18" s="70">
        <v>782969</v>
      </c>
      <c r="BE18" s="14">
        <v>341515</v>
      </c>
      <c r="BF18" s="71">
        <v>2.2926342913195614</v>
      </c>
    </row>
    <row r="19" spans="1:58" ht="12" customHeight="1" x14ac:dyDescent="0.3">
      <c r="A19" s="69" t="s">
        <v>93</v>
      </c>
      <c r="B19" s="70">
        <v>313183</v>
      </c>
      <c r="C19" s="14">
        <v>164462</v>
      </c>
      <c r="D19" s="71">
        <v>1.9042879206138803</v>
      </c>
      <c r="E19" s="70">
        <v>376799</v>
      </c>
      <c r="F19" s="14">
        <v>200429</v>
      </c>
      <c r="G19" s="71">
        <v>1.8799624804793718</v>
      </c>
      <c r="H19" s="12">
        <v>312094</v>
      </c>
      <c r="I19" s="12">
        <v>203990</v>
      </c>
      <c r="J19" s="62">
        <v>1.5299475464483554</v>
      </c>
      <c r="K19" s="70">
        <v>432427</v>
      </c>
      <c r="L19" s="14">
        <v>242233</v>
      </c>
      <c r="M19" s="71">
        <v>1.7851696507082024</v>
      </c>
      <c r="N19" s="12">
        <v>1434503</v>
      </c>
      <c r="O19" s="12">
        <v>637615</v>
      </c>
      <c r="P19" s="62">
        <v>2.249794938952189</v>
      </c>
      <c r="Q19" s="70">
        <v>309671</v>
      </c>
      <c r="R19" s="14">
        <v>153388</v>
      </c>
      <c r="S19" s="71">
        <v>2.0188737058961586</v>
      </c>
      <c r="T19" s="12">
        <v>385956</v>
      </c>
      <c r="U19" s="12">
        <v>188529</v>
      </c>
      <c r="V19" s="62">
        <v>2.0471969829575292</v>
      </c>
      <c r="W19" s="70">
        <v>300853</v>
      </c>
      <c r="X19" s="14">
        <v>187875</v>
      </c>
      <c r="Y19" s="71">
        <v>1.6013466400532268</v>
      </c>
      <c r="Z19" s="12">
        <v>418099</v>
      </c>
      <c r="AA19" s="12">
        <v>221004</v>
      </c>
      <c r="AB19" s="62">
        <v>1.8918164377115347</v>
      </c>
      <c r="AC19" s="70">
        <v>1414579</v>
      </c>
      <c r="AD19" s="14">
        <v>591647</v>
      </c>
      <c r="AE19" s="71">
        <v>2.3909172192202446</v>
      </c>
      <c r="AF19" s="12">
        <v>320121</v>
      </c>
      <c r="AG19" s="12">
        <v>153212</v>
      </c>
      <c r="AH19" s="62">
        <v>2.0893990026890843</v>
      </c>
      <c r="AI19" s="70">
        <v>377303</v>
      </c>
      <c r="AJ19" s="14">
        <v>190771</v>
      </c>
      <c r="AK19" s="71">
        <v>1.9777796415597759</v>
      </c>
      <c r="AL19" s="12">
        <v>311108</v>
      </c>
      <c r="AM19" s="12">
        <v>191521</v>
      </c>
      <c r="AN19" s="62">
        <v>1.6244067230225405</v>
      </c>
      <c r="AO19" s="70">
        <v>432395</v>
      </c>
      <c r="AP19" s="14">
        <v>230704</v>
      </c>
      <c r="AQ19" s="71">
        <v>1.8742414522505029</v>
      </c>
      <c r="AR19" s="12">
        <v>1440927</v>
      </c>
      <c r="AS19" s="12">
        <v>597194</v>
      </c>
      <c r="AT19" s="62">
        <v>2.4128289969423671</v>
      </c>
      <c r="AU19" s="70">
        <v>342446</v>
      </c>
      <c r="AV19" s="14">
        <v>161987</v>
      </c>
      <c r="AW19" s="71">
        <v>2.1140338422219065</v>
      </c>
      <c r="AX19" s="70">
        <v>421697</v>
      </c>
      <c r="AY19" s="14">
        <v>205716</v>
      </c>
      <c r="AZ19" s="71">
        <v>2.0498988897314745</v>
      </c>
      <c r="BA19" s="12">
        <v>764143</v>
      </c>
      <c r="BB19" s="12">
        <v>329279</v>
      </c>
      <c r="BC19" s="62">
        <v>2.3206551283258272</v>
      </c>
      <c r="BD19" s="70">
        <v>5054152</v>
      </c>
      <c r="BE19" s="14">
        <v>1407682</v>
      </c>
      <c r="BF19" s="71">
        <v>3.5904074926013121</v>
      </c>
    </row>
    <row r="20" spans="1:58" ht="12" customHeight="1" x14ac:dyDescent="0.3">
      <c r="A20" s="69" t="s">
        <v>94</v>
      </c>
      <c r="B20" s="70">
        <v>42002</v>
      </c>
      <c r="C20" s="14">
        <v>33408</v>
      </c>
      <c r="D20" s="71">
        <v>1.2572437739463602</v>
      </c>
      <c r="E20" s="70">
        <v>57307</v>
      </c>
      <c r="F20" s="14">
        <v>43760</v>
      </c>
      <c r="G20" s="71">
        <v>1.3095749542961608</v>
      </c>
      <c r="H20" s="12">
        <v>68840</v>
      </c>
      <c r="I20" s="12">
        <v>59493</v>
      </c>
      <c r="J20" s="62">
        <v>1.157110920612509</v>
      </c>
      <c r="K20" s="70">
        <v>72710</v>
      </c>
      <c r="L20" s="14">
        <v>59715</v>
      </c>
      <c r="M20" s="71">
        <v>1.2176170141505485</v>
      </c>
      <c r="N20" s="12">
        <v>240859</v>
      </c>
      <c r="O20" s="12">
        <v>155039</v>
      </c>
      <c r="P20" s="62">
        <v>1.5535381420158798</v>
      </c>
      <c r="Q20" s="70">
        <v>41838</v>
      </c>
      <c r="R20" s="14">
        <v>31078</v>
      </c>
      <c r="S20" s="71">
        <v>1.346225625844649</v>
      </c>
      <c r="T20" s="12">
        <v>52211</v>
      </c>
      <c r="U20" s="12">
        <v>38857</v>
      </c>
      <c r="V20" s="62">
        <v>1.343670381141107</v>
      </c>
      <c r="W20" s="70">
        <v>59416</v>
      </c>
      <c r="X20" s="14">
        <v>51377</v>
      </c>
      <c r="Y20" s="71">
        <v>1.1564707943243084</v>
      </c>
      <c r="Z20" s="12">
        <v>71425</v>
      </c>
      <c r="AA20" s="12">
        <v>57663</v>
      </c>
      <c r="AB20" s="62">
        <v>1.2386625739208852</v>
      </c>
      <c r="AC20" s="70">
        <v>224890</v>
      </c>
      <c r="AD20" s="14">
        <v>142884</v>
      </c>
      <c r="AE20" s="71">
        <v>1.5739341003891267</v>
      </c>
      <c r="AF20" s="12">
        <v>44754</v>
      </c>
      <c r="AG20" s="12">
        <v>32532</v>
      </c>
      <c r="AH20" s="62">
        <v>1.3756916267060126</v>
      </c>
      <c r="AI20" s="70">
        <v>53141</v>
      </c>
      <c r="AJ20" s="14">
        <v>38598</v>
      </c>
      <c r="AK20" s="71">
        <v>1.37678118037204</v>
      </c>
      <c r="AL20" s="12">
        <v>57879</v>
      </c>
      <c r="AM20" s="12">
        <v>49867</v>
      </c>
      <c r="AN20" s="62">
        <v>1.1606673752180801</v>
      </c>
      <c r="AO20" s="70">
        <v>73761</v>
      </c>
      <c r="AP20" s="14">
        <v>58492</v>
      </c>
      <c r="AQ20" s="71">
        <v>1.2610442453668878</v>
      </c>
      <c r="AR20" s="12">
        <v>229535</v>
      </c>
      <c r="AS20" s="12">
        <v>142049</v>
      </c>
      <c r="AT20" s="62">
        <v>1.6158860674837556</v>
      </c>
      <c r="AU20" s="70">
        <v>42468</v>
      </c>
      <c r="AV20" s="14">
        <v>29671</v>
      </c>
      <c r="AW20" s="71">
        <v>1.4312965521890062</v>
      </c>
      <c r="AX20" s="70">
        <v>55072</v>
      </c>
      <c r="AY20" s="14">
        <v>39943</v>
      </c>
      <c r="AZ20" s="71">
        <v>1.3787647397541496</v>
      </c>
      <c r="BA20" s="12">
        <v>97540</v>
      </c>
      <c r="BB20" s="12">
        <v>63054</v>
      </c>
      <c r="BC20" s="62">
        <v>1.5469280299425889</v>
      </c>
      <c r="BD20" s="70">
        <v>792824</v>
      </c>
      <c r="BE20" s="14">
        <v>317595</v>
      </c>
      <c r="BF20" s="71">
        <v>2.4963365292274751</v>
      </c>
    </row>
    <row r="21" spans="1:58" ht="12" customHeight="1" x14ac:dyDescent="0.3">
      <c r="A21" s="69" t="s">
        <v>95</v>
      </c>
      <c r="B21" s="70">
        <v>7421</v>
      </c>
      <c r="C21" s="14">
        <v>6378</v>
      </c>
      <c r="D21" s="71">
        <v>1.1635308874255252</v>
      </c>
      <c r="E21" s="70">
        <v>12186</v>
      </c>
      <c r="F21" s="14">
        <v>9598</v>
      </c>
      <c r="G21" s="71">
        <v>1.2696395082308813</v>
      </c>
      <c r="H21" s="12">
        <v>12870</v>
      </c>
      <c r="I21" s="12">
        <v>11102</v>
      </c>
      <c r="J21" s="62">
        <v>1.1592505854800936</v>
      </c>
      <c r="K21" s="70">
        <v>14900</v>
      </c>
      <c r="L21" s="14">
        <v>12679</v>
      </c>
      <c r="M21" s="71">
        <v>1.1751715434971213</v>
      </c>
      <c r="N21" s="12">
        <v>47377</v>
      </c>
      <c r="O21" s="12">
        <v>32322</v>
      </c>
      <c r="P21" s="62">
        <v>1.465781820431904</v>
      </c>
      <c r="Q21" s="70">
        <v>7230</v>
      </c>
      <c r="R21" s="14">
        <v>5765</v>
      </c>
      <c r="S21" s="71">
        <v>1.2541196877710321</v>
      </c>
      <c r="T21" s="12">
        <v>10049</v>
      </c>
      <c r="U21" s="12">
        <v>7953</v>
      </c>
      <c r="V21" s="62">
        <v>1.2635483465358983</v>
      </c>
      <c r="W21" s="70">
        <v>11563</v>
      </c>
      <c r="X21" s="14">
        <v>9943</v>
      </c>
      <c r="Y21" s="71">
        <v>1.1629286935532535</v>
      </c>
      <c r="Z21" s="12">
        <v>14244</v>
      </c>
      <c r="AA21" s="12">
        <v>11992</v>
      </c>
      <c r="AB21" s="62">
        <v>1.1877918612408271</v>
      </c>
      <c r="AC21" s="70">
        <v>43086</v>
      </c>
      <c r="AD21" s="14">
        <v>28870</v>
      </c>
      <c r="AE21" s="71">
        <v>1.4924142708694146</v>
      </c>
      <c r="AF21" s="12">
        <v>7801</v>
      </c>
      <c r="AG21" s="12">
        <v>6106</v>
      </c>
      <c r="AH21" s="62">
        <v>1.2775958074025549</v>
      </c>
      <c r="AI21" s="70">
        <v>10076</v>
      </c>
      <c r="AJ21" s="14">
        <v>7720</v>
      </c>
      <c r="AK21" s="71">
        <v>1.3051813471502591</v>
      </c>
      <c r="AL21" s="12">
        <v>12001</v>
      </c>
      <c r="AM21" s="12">
        <v>10177</v>
      </c>
      <c r="AN21" s="62">
        <v>1.1792276702368085</v>
      </c>
      <c r="AO21" s="70">
        <v>14394</v>
      </c>
      <c r="AP21" s="14">
        <v>11868</v>
      </c>
      <c r="AQ21" s="71">
        <v>1.2128412537917088</v>
      </c>
      <c r="AR21" s="12">
        <v>44272</v>
      </c>
      <c r="AS21" s="12">
        <v>28713</v>
      </c>
      <c r="AT21" s="62">
        <v>1.5418799846759308</v>
      </c>
      <c r="AU21" s="70">
        <v>7248</v>
      </c>
      <c r="AV21" s="14">
        <v>5471</v>
      </c>
      <c r="AW21" s="71">
        <v>1.32480350941327</v>
      </c>
      <c r="AX21" s="70">
        <v>9462</v>
      </c>
      <c r="AY21" s="14">
        <v>7500</v>
      </c>
      <c r="AZ21" s="71">
        <v>1.2616000000000001</v>
      </c>
      <c r="BA21" s="12">
        <v>16710</v>
      </c>
      <c r="BB21" s="12">
        <v>11923</v>
      </c>
      <c r="BC21" s="62">
        <v>1.4014929128575022</v>
      </c>
      <c r="BD21" s="70">
        <v>151445</v>
      </c>
      <c r="BE21" s="14">
        <v>66591</v>
      </c>
      <c r="BF21" s="71">
        <v>2.2742562808787974</v>
      </c>
    </row>
    <row r="22" spans="1:58" ht="12" customHeight="1" x14ac:dyDescent="0.3">
      <c r="A22" s="69" t="s">
        <v>96</v>
      </c>
      <c r="B22" s="70">
        <v>150681</v>
      </c>
      <c r="C22" s="14">
        <v>108804</v>
      </c>
      <c r="D22" s="71">
        <v>1.3848847468843057</v>
      </c>
      <c r="E22" s="70">
        <v>208275</v>
      </c>
      <c r="F22" s="14">
        <v>143878</v>
      </c>
      <c r="G22" s="71">
        <v>1.4475805891102185</v>
      </c>
      <c r="H22" s="12">
        <v>201104</v>
      </c>
      <c r="I22" s="12">
        <v>157345</v>
      </c>
      <c r="J22" s="62">
        <v>1.2781086148272904</v>
      </c>
      <c r="K22" s="70">
        <v>261417</v>
      </c>
      <c r="L22" s="14">
        <v>210484</v>
      </c>
      <c r="M22" s="71">
        <v>1.2419803880579996</v>
      </c>
      <c r="N22" s="12">
        <v>821477</v>
      </c>
      <c r="O22" s="12">
        <v>506984</v>
      </c>
      <c r="P22" s="62">
        <v>1.6203213513641457</v>
      </c>
      <c r="Q22" s="70">
        <v>140031</v>
      </c>
      <c r="R22" s="14">
        <v>100041</v>
      </c>
      <c r="S22" s="71">
        <v>1.3997361081956399</v>
      </c>
      <c r="T22" s="12">
        <v>193031</v>
      </c>
      <c r="U22" s="12">
        <v>130745</v>
      </c>
      <c r="V22" s="62">
        <v>1.4763929786989942</v>
      </c>
      <c r="W22" s="70">
        <v>185866</v>
      </c>
      <c r="X22" s="14">
        <v>140495</v>
      </c>
      <c r="Y22" s="71">
        <v>1.3229367593152781</v>
      </c>
      <c r="Z22" s="12">
        <v>254334</v>
      </c>
      <c r="AA22" s="12">
        <v>199302</v>
      </c>
      <c r="AB22" s="62">
        <v>1.2761236716139326</v>
      </c>
      <c r="AC22" s="70">
        <v>773262</v>
      </c>
      <c r="AD22" s="14">
        <v>469933</v>
      </c>
      <c r="AE22" s="71">
        <v>1.6454728652807953</v>
      </c>
      <c r="AF22" s="12">
        <v>148232</v>
      </c>
      <c r="AG22" s="12">
        <v>104231</v>
      </c>
      <c r="AH22" s="62">
        <v>1.4221488808511864</v>
      </c>
      <c r="AI22" s="70">
        <v>192641</v>
      </c>
      <c r="AJ22" s="14">
        <v>131135</v>
      </c>
      <c r="AK22" s="71">
        <v>1.4690281008121402</v>
      </c>
      <c r="AL22" s="12">
        <v>184245</v>
      </c>
      <c r="AM22" s="12">
        <v>141442</v>
      </c>
      <c r="AN22" s="62">
        <v>1.3026187412508308</v>
      </c>
      <c r="AO22" s="70">
        <v>254941</v>
      </c>
      <c r="AP22" s="14">
        <v>201674</v>
      </c>
      <c r="AQ22" s="71">
        <v>1.2641242797782559</v>
      </c>
      <c r="AR22" s="12">
        <v>780059</v>
      </c>
      <c r="AS22" s="12">
        <v>473440</v>
      </c>
      <c r="AT22" s="62">
        <v>1.6476406725245014</v>
      </c>
      <c r="AU22" s="70">
        <v>146142</v>
      </c>
      <c r="AV22" s="14">
        <v>102381</v>
      </c>
      <c r="AW22" s="71">
        <v>1.4274328244498491</v>
      </c>
      <c r="AX22" s="70">
        <v>188705</v>
      </c>
      <c r="AY22" s="14">
        <v>133420</v>
      </c>
      <c r="AZ22" s="71">
        <v>1.4143681606955478</v>
      </c>
      <c r="BA22" s="12">
        <v>334847</v>
      </c>
      <c r="BB22" s="12">
        <v>216681</v>
      </c>
      <c r="BC22" s="62">
        <v>1.5453454617617604</v>
      </c>
      <c r="BD22" s="70">
        <v>2709645</v>
      </c>
      <c r="BE22" s="14">
        <v>1039731</v>
      </c>
      <c r="BF22" s="71">
        <v>2.6061019629115609</v>
      </c>
    </row>
    <row r="23" spans="1:58" ht="12" customHeight="1" x14ac:dyDescent="0.3">
      <c r="A23" s="69" t="s">
        <v>97</v>
      </c>
      <c r="B23" s="70">
        <v>172168</v>
      </c>
      <c r="C23" s="14">
        <v>119476</v>
      </c>
      <c r="D23" s="71">
        <v>1.4410258127155244</v>
      </c>
      <c r="E23" s="70">
        <v>262630</v>
      </c>
      <c r="F23" s="14">
        <v>180922</v>
      </c>
      <c r="G23" s="71">
        <v>1.4516200351532704</v>
      </c>
      <c r="H23" s="12">
        <v>278495</v>
      </c>
      <c r="I23" s="12">
        <v>211597</v>
      </c>
      <c r="J23" s="62">
        <v>1.3161576014782819</v>
      </c>
      <c r="K23" s="70">
        <v>320045</v>
      </c>
      <c r="L23" s="14">
        <v>240191</v>
      </c>
      <c r="M23" s="71">
        <v>1.3324604169182026</v>
      </c>
      <c r="N23" s="12">
        <v>1033338</v>
      </c>
      <c r="O23" s="12">
        <v>508370</v>
      </c>
      <c r="P23" s="62">
        <v>2.0326494482365205</v>
      </c>
      <c r="Q23" s="70">
        <v>166164</v>
      </c>
      <c r="R23" s="14">
        <v>114545</v>
      </c>
      <c r="S23" s="71">
        <v>1.4506438517613165</v>
      </c>
      <c r="T23" s="12">
        <v>253057</v>
      </c>
      <c r="U23" s="12">
        <v>171356</v>
      </c>
      <c r="V23" s="62">
        <v>1.4767910081934685</v>
      </c>
      <c r="W23" s="70">
        <v>271159</v>
      </c>
      <c r="X23" s="14">
        <v>199669</v>
      </c>
      <c r="Y23" s="71">
        <v>1.3580425604375241</v>
      </c>
      <c r="Z23" s="12">
        <v>322930</v>
      </c>
      <c r="AA23" s="12">
        <v>236258</v>
      </c>
      <c r="AB23" s="62">
        <v>1.3668531859238628</v>
      </c>
      <c r="AC23" s="70">
        <v>1013310</v>
      </c>
      <c r="AD23" s="14">
        <v>485052</v>
      </c>
      <c r="AE23" s="71">
        <v>2.0890749857747211</v>
      </c>
      <c r="AF23" s="12">
        <v>162727</v>
      </c>
      <c r="AG23" s="12">
        <v>110145</v>
      </c>
      <c r="AH23" s="62">
        <v>1.4773888964546733</v>
      </c>
      <c r="AI23" s="70">
        <v>248956</v>
      </c>
      <c r="AJ23" s="14">
        <v>168643</v>
      </c>
      <c r="AK23" s="71">
        <v>1.4762308545270186</v>
      </c>
      <c r="AL23" s="12">
        <v>285412</v>
      </c>
      <c r="AM23" s="12">
        <v>201484</v>
      </c>
      <c r="AN23" s="62">
        <v>1.4165492048996446</v>
      </c>
      <c r="AO23" s="70">
        <v>334866</v>
      </c>
      <c r="AP23" s="14">
        <v>240246</v>
      </c>
      <c r="AQ23" s="71">
        <v>1.3938463075347769</v>
      </c>
      <c r="AR23" s="12">
        <v>1031961</v>
      </c>
      <c r="AS23" s="12">
        <v>480507</v>
      </c>
      <c r="AT23" s="62">
        <v>2.147650294376565</v>
      </c>
      <c r="AU23" s="70">
        <v>162921</v>
      </c>
      <c r="AV23" s="14">
        <v>109489</v>
      </c>
      <c r="AW23" s="71">
        <v>1.4880124944058308</v>
      </c>
      <c r="AX23" s="70">
        <v>252853</v>
      </c>
      <c r="AY23" s="14">
        <v>169618</v>
      </c>
      <c r="AZ23" s="71">
        <v>1.4907203244938627</v>
      </c>
      <c r="BA23" s="12">
        <v>415774</v>
      </c>
      <c r="BB23" s="12">
        <v>239033</v>
      </c>
      <c r="BC23" s="62">
        <v>1.7393999991632954</v>
      </c>
      <c r="BD23" s="70">
        <v>3494383</v>
      </c>
      <c r="BE23" s="14">
        <v>921892</v>
      </c>
      <c r="BF23" s="71">
        <v>3.7904472541252119</v>
      </c>
    </row>
    <row r="24" spans="1:58" ht="12" customHeight="1" x14ac:dyDescent="0.3">
      <c r="A24" s="69" t="s">
        <v>98</v>
      </c>
      <c r="B24" s="70">
        <v>19908</v>
      </c>
      <c r="C24" s="14">
        <v>14250</v>
      </c>
      <c r="D24" s="71">
        <v>1.3970526315789473</v>
      </c>
      <c r="E24" s="70">
        <v>38885</v>
      </c>
      <c r="F24" s="14">
        <v>27547</v>
      </c>
      <c r="G24" s="71">
        <v>1.4115874686898755</v>
      </c>
      <c r="H24" s="12">
        <v>36390</v>
      </c>
      <c r="I24" s="12">
        <v>29213</v>
      </c>
      <c r="J24" s="62">
        <v>1.2456782939102455</v>
      </c>
      <c r="K24" s="70">
        <v>45540</v>
      </c>
      <c r="L24" s="14">
        <v>37878</v>
      </c>
      <c r="M24" s="71">
        <v>1.2022810074449548</v>
      </c>
      <c r="N24" s="12">
        <v>140723</v>
      </c>
      <c r="O24" s="12">
        <v>80996</v>
      </c>
      <c r="P24" s="62">
        <v>1.7374067855202726</v>
      </c>
      <c r="Q24" s="70">
        <v>17486</v>
      </c>
      <c r="R24" s="14">
        <v>13143</v>
      </c>
      <c r="S24" s="71">
        <v>1.3304420604123868</v>
      </c>
      <c r="T24" s="12">
        <v>33306</v>
      </c>
      <c r="U24" s="12">
        <v>23638</v>
      </c>
      <c r="V24" s="62">
        <v>1.409002453676284</v>
      </c>
      <c r="W24" s="70">
        <v>32568</v>
      </c>
      <c r="X24" s="14">
        <v>25884</v>
      </c>
      <c r="Y24" s="71">
        <v>1.2582290217895225</v>
      </c>
      <c r="Z24" s="12">
        <v>44579</v>
      </c>
      <c r="AA24" s="12">
        <v>36288</v>
      </c>
      <c r="AB24" s="62">
        <v>1.2284777336860671</v>
      </c>
      <c r="AC24" s="70">
        <v>127939</v>
      </c>
      <c r="AD24" s="14">
        <v>74192</v>
      </c>
      <c r="AE24" s="71">
        <v>1.7244312055208109</v>
      </c>
      <c r="AF24" s="12">
        <v>17864</v>
      </c>
      <c r="AG24" s="12">
        <v>13021</v>
      </c>
      <c r="AH24" s="62">
        <v>1.3719376391982183</v>
      </c>
      <c r="AI24" s="70">
        <v>32432</v>
      </c>
      <c r="AJ24" s="14">
        <v>22841</v>
      </c>
      <c r="AK24" s="71">
        <v>1.4199028063569896</v>
      </c>
      <c r="AL24" s="12">
        <v>32980</v>
      </c>
      <c r="AM24" s="12">
        <v>25610</v>
      </c>
      <c r="AN24" s="62">
        <v>1.2877782116360796</v>
      </c>
      <c r="AO24" s="70">
        <v>45860</v>
      </c>
      <c r="AP24" s="14">
        <v>37114</v>
      </c>
      <c r="AQ24" s="71">
        <v>1.2356523144904887</v>
      </c>
      <c r="AR24" s="12">
        <v>129136</v>
      </c>
      <c r="AS24" s="12">
        <v>73162</v>
      </c>
      <c r="AT24" s="62">
        <v>1.7650692982695935</v>
      </c>
      <c r="AU24" s="70">
        <v>17621</v>
      </c>
      <c r="AV24" s="14">
        <v>12906</v>
      </c>
      <c r="AW24" s="71">
        <v>1.3653339532000619</v>
      </c>
      <c r="AX24" s="70">
        <v>32038</v>
      </c>
      <c r="AY24" s="14">
        <v>22930</v>
      </c>
      <c r="AZ24" s="71">
        <v>1.3972088966419538</v>
      </c>
      <c r="BA24" s="12">
        <v>49659</v>
      </c>
      <c r="BB24" s="12">
        <v>31940</v>
      </c>
      <c r="BC24" s="62">
        <v>1.5547589229805887</v>
      </c>
      <c r="BD24" s="70">
        <v>447457</v>
      </c>
      <c r="BE24" s="14">
        <v>150189</v>
      </c>
      <c r="BF24" s="71">
        <v>2.9792927577918489</v>
      </c>
    </row>
    <row r="25" spans="1:58" ht="12" customHeight="1" x14ac:dyDescent="0.3">
      <c r="A25" s="69" t="s">
        <v>99</v>
      </c>
      <c r="B25" s="70">
        <v>55382</v>
      </c>
      <c r="C25" s="14">
        <v>45534</v>
      </c>
      <c r="D25" s="71">
        <v>1.2162779461501296</v>
      </c>
      <c r="E25" s="70">
        <v>63009</v>
      </c>
      <c r="F25" s="14">
        <v>50941</v>
      </c>
      <c r="G25" s="71">
        <v>1.2369015135156358</v>
      </c>
      <c r="H25" s="12">
        <v>75478</v>
      </c>
      <c r="I25" s="12">
        <v>70065</v>
      </c>
      <c r="J25" s="62">
        <v>1.0772568329408407</v>
      </c>
      <c r="K25" s="70">
        <v>153739</v>
      </c>
      <c r="L25" s="14">
        <v>141125</v>
      </c>
      <c r="M25" s="71">
        <v>1.0893817537643933</v>
      </c>
      <c r="N25" s="12">
        <v>347608</v>
      </c>
      <c r="O25" s="12">
        <v>255950</v>
      </c>
      <c r="P25" s="62">
        <v>1.358109005665169</v>
      </c>
      <c r="Q25" s="70">
        <v>51255</v>
      </c>
      <c r="R25" s="14">
        <v>40895</v>
      </c>
      <c r="S25" s="71">
        <v>1.2533317031421933</v>
      </c>
      <c r="T25" s="12">
        <v>58504</v>
      </c>
      <c r="U25" s="12">
        <v>45149</v>
      </c>
      <c r="V25" s="62">
        <v>1.2957983565527476</v>
      </c>
      <c r="W25" s="70">
        <v>70467</v>
      </c>
      <c r="X25" s="14">
        <v>63632</v>
      </c>
      <c r="Y25" s="71">
        <v>1.1074145084234348</v>
      </c>
      <c r="Z25" s="12">
        <v>149695</v>
      </c>
      <c r="AA25" s="12">
        <v>133676</v>
      </c>
      <c r="AB25" s="62">
        <v>1.1198345252700559</v>
      </c>
      <c r="AC25" s="70">
        <v>329921</v>
      </c>
      <c r="AD25" s="14">
        <v>235169</v>
      </c>
      <c r="AE25" s="71">
        <v>1.4029102475241209</v>
      </c>
      <c r="AF25" s="12">
        <v>54846</v>
      </c>
      <c r="AG25" s="12">
        <v>42581</v>
      </c>
      <c r="AH25" s="62">
        <v>1.2880392663394471</v>
      </c>
      <c r="AI25" s="70">
        <v>60594</v>
      </c>
      <c r="AJ25" s="14">
        <v>46512</v>
      </c>
      <c r="AK25" s="71">
        <v>1.3027605779153766</v>
      </c>
      <c r="AL25" s="12">
        <v>72096</v>
      </c>
      <c r="AM25" s="12">
        <v>63607</v>
      </c>
      <c r="AN25" s="62">
        <v>1.133460153756662</v>
      </c>
      <c r="AO25" s="70">
        <v>147238</v>
      </c>
      <c r="AP25" s="14">
        <v>130623</v>
      </c>
      <c r="AQ25" s="71">
        <v>1.1271981197798244</v>
      </c>
      <c r="AR25" s="12">
        <v>334774</v>
      </c>
      <c r="AS25" s="12">
        <v>233104</v>
      </c>
      <c r="AT25" s="62">
        <v>1.4361572516988126</v>
      </c>
      <c r="AU25" s="70">
        <v>54728</v>
      </c>
      <c r="AV25" s="14">
        <v>41626</v>
      </c>
      <c r="AW25" s="71">
        <v>1.3147552010762504</v>
      </c>
      <c r="AX25" s="70">
        <v>61762</v>
      </c>
      <c r="AY25" s="14">
        <v>46822</v>
      </c>
      <c r="AZ25" s="71">
        <v>1.3190807739951305</v>
      </c>
      <c r="BA25" s="12">
        <v>116490</v>
      </c>
      <c r="BB25" s="12">
        <v>79496</v>
      </c>
      <c r="BC25" s="62">
        <v>1.4653567475093086</v>
      </c>
      <c r="BD25" s="70">
        <v>1128793</v>
      </c>
      <c r="BE25" s="14">
        <v>442727</v>
      </c>
      <c r="BF25" s="71">
        <v>2.5496366835544251</v>
      </c>
    </row>
    <row r="26" spans="1:58" ht="12" customHeight="1" x14ac:dyDescent="0.3">
      <c r="A26" s="69" t="s">
        <v>100</v>
      </c>
      <c r="B26" s="70">
        <v>143845</v>
      </c>
      <c r="C26" s="14">
        <v>99943</v>
      </c>
      <c r="D26" s="71">
        <v>1.4392703841189478</v>
      </c>
      <c r="E26" s="70">
        <v>204914</v>
      </c>
      <c r="F26" s="14">
        <v>148137</v>
      </c>
      <c r="G26" s="71">
        <v>1.3832735913377481</v>
      </c>
      <c r="H26" s="12">
        <v>198228</v>
      </c>
      <c r="I26" s="12">
        <v>161245</v>
      </c>
      <c r="J26" s="62">
        <v>1.22935904989302</v>
      </c>
      <c r="K26" s="70">
        <v>287517</v>
      </c>
      <c r="L26" s="14">
        <v>235284</v>
      </c>
      <c r="M26" s="71">
        <v>1.2219997959912277</v>
      </c>
      <c r="N26" s="12">
        <v>834504</v>
      </c>
      <c r="O26" s="12">
        <v>493785</v>
      </c>
      <c r="P26" s="62">
        <v>1.6900148850208085</v>
      </c>
      <c r="Q26" s="70">
        <v>138421</v>
      </c>
      <c r="R26" s="14">
        <v>92518</v>
      </c>
      <c r="S26" s="71">
        <v>1.4961521001318663</v>
      </c>
      <c r="T26" s="12">
        <v>198782</v>
      </c>
      <c r="U26" s="12">
        <v>139830</v>
      </c>
      <c r="V26" s="62">
        <v>1.4215976542945004</v>
      </c>
      <c r="W26" s="70">
        <v>182322</v>
      </c>
      <c r="X26" s="14">
        <v>145751</v>
      </c>
      <c r="Y26" s="71">
        <v>1.2509142304340966</v>
      </c>
      <c r="Z26" s="12">
        <v>281314</v>
      </c>
      <c r="AA26" s="12">
        <v>226730</v>
      </c>
      <c r="AB26" s="62">
        <v>1.2407444978608919</v>
      </c>
      <c r="AC26" s="70">
        <v>800839</v>
      </c>
      <c r="AD26" s="14">
        <v>461472</v>
      </c>
      <c r="AE26" s="71">
        <v>1.7354010644199431</v>
      </c>
      <c r="AF26" s="12">
        <v>143332</v>
      </c>
      <c r="AG26" s="12">
        <v>91600</v>
      </c>
      <c r="AH26" s="62">
        <v>1.564759825327511</v>
      </c>
      <c r="AI26" s="70">
        <v>198613</v>
      </c>
      <c r="AJ26" s="14">
        <v>137271</v>
      </c>
      <c r="AK26" s="71">
        <v>1.4468678744964341</v>
      </c>
      <c r="AL26" s="12">
        <v>170500</v>
      </c>
      <c r="AM26" s="12">
        <v>132468</v>
      </c>
      <c r="AN26" s="62">
        <v>1.2871033004197241</v>
      </c>
      <c r="AO26" s="70">
        <v>290458</v>
      </c>
      <c r="AP26" s="14">
        <v>229675</v>
      </c>
      <c r="AQ26" s="71">
        <v>1.2646478719930336</v>
      </c>
      <c r="AR26" s="12">
        <v>802903</v>
      </c>
      <c r="AS26" s="12">
        <v>456356</v>
      </c>
      <c r="AT26" s="62">
        <v>1.7593786429892453</v>
      </c>
      <c r="AU26" s="70">
        <v>138610</v>
      </c>
      <c r="AV26" s="14">
        <v>89204</v>
      </c>
      <c r="AW26" s="71">
        <v>1.553854087260661</v>
      </c>
      <c r="AX26" s="70">
        <v>192901</v>
      </c>
      <c r="AY26" s="14">
        <v>135667</v>
      </c>
      <c r="AZ26" s="71">
        <v>1.4218711993336626</v>
      </c>
      <c r="BA26" s="12">
        <v>331511</v>
      </c>
      <c r="BB26" s="12">
        <v>202474</v>
      </c>
      <c r="BC26" s="62">
        <v>1.6373015794620545</v>
      </c>
      <c r="BD26" s="70">
        <v>2769757</v>
      </c>
      <c r="BE26" s="14">
        <v>914051</v>
      </c>
      <c r="BF26" s="71">
        <v>3.0301996278107022</v>
      </c>
    </row>
    <row r="27" spans="1:58" ht="12" customHeight="1" x14ac:dyDescent="0.3">
      <c r="A27" s="69" t="s">
        <v>101</v>
      </c>
      <c r="B27" s="70">
        <v>50868</v>
      </c>
      <c r="C27" s="14">
        <v>35851</v>
      </c>
      <c r="D27" s="71">
        <v>1.4188725558561825</v>
      </c>
      <c r="E27" s="70">
        <v>65009</v>
      </c>
      <c r="F27" s="14">
        <v>49063</v>
      </c>
      <c r="G27" s="71">
        <v>1.3250107005278926</v>
      </c>
      <c r="H27" s="12">
        <v>82936</v>
      </c>
      <c r="I27" s="12">
        <v>74630</v>
      </c>
      <c r="J27" s="62">
        <v>1.1112957255795257</v>
      </c>
      <c r="K27" s="70">
        <v>87956</v>
      </c>
      <c r="L27" s="14">
        <v>70376</v>
      </c>
      <c r="M27" s="71">
        <v>1.2498010685460952</v>
      </c>
      <c r="N27" s="12">
        <v>286769</v>
      </c>
      <c r="O27" s="12">
        <v>185785</v>
      </c>
      <c r="P27" s="62">
        <v>1.5435530317302257</v>
      </c>
      <c r="Q27" s="70">
        <v>50080</v>
      </c>
      <c r="R27" s="14">
        <v>33908</v>
      </c>
      <c r="S27" s="71">
        <v>1.4769375958475877</v>
      </c>
      <c r="T27" s="12">
        <v>61339</v>
      </c>
      <c r="U27" s="12">
        <v>44127</v>
      </c>
      <c r="V27" s="62">
        <v>1.390055974800009</v>
      </c>
      <c r="W27" s="70">
        <v>75618</v>
      </c>
      <c r="X27" s="14">
        <v>68409</v>
      </c>
      <c r="Y27" s="71">
        <v>1.1053808709380344</v>
      </c>
      <c r="Z27" s="12">
        <v>82813</v>
      </c>
      <c r="AA27" s="12">
        <v>64483</v>
      </c>
      <c r="AB27" s="62">
        <v>1.2842609680070716</v>
      </c>
      <c r="AC27" s="70">
        <v>269850</v>
      </c>
      <c r="AD27" s="14">
        <v>171174</v>
      </c>
      <c r="AE27" s="71">
        <v>1.5764660520873497</v>
      </c>
      <c r="AF27" s="12">
        <v>50478</v>
      </c>
      <c r="AG27" s="12">
        <v>31783</v>
      </c>
      <c r="AH27" s="62">
        <v>1.5882075323286033</v>
      </c>
      <c r="AI27" s="70">
        <v>60336</v>
      </c>
      <c r="AJ27" s="14">
        <v>42086</v>
      </c>
      <c r="AK27" s="71">
        <v>1.4336358884189517</v>
      </c>
      <c r="AL27" s="12">
        <v>76599</v>
      </c>
      <c r="AM27" s="12">
        <v>67954</v>
      </c>
      <c r="AN27" s="62">
        <v>1.1272184124554845</v>
      </c>
      <c r="AO27" s="70">
        <v>86487</v>
      </c>
      <c r="AP27" s="14">
        <v>66626</v>
      </c>
      <c r="AQ27" s="71">
        <v>1.2980968390718337</v>
      </c>
      <c r="AR27" s="12">
        <v>273900</v>
      </c>
      <c r="AS27" s="12">
        <v>168629</v>
      </c>
      <c r="AT27" s="62">
        <v>1.6242757770015834</v>
      </c>
      <c r="AU27" s="70">
        <v>51679</v>
      </c>
      <c r="AV27" s="14">
        <v>32582</v>
      </c>
      <c r="AW27" s="71">
        <v>1.5861211711988215</v>
      </c>
      <c r="AX27" s="70">
        <v>60444</v>
      </c>
      <c r="AY27" s="14">
        <v>42519</v>
      </c>
      <c r="AZ27" s="71">
        <v>1.4215762365060325</v>
      </c>
      <c r="BA27" s="12">
        <v>112123</v>
      </c>
      <c r="BB27" s="12">
        <v>68437</v>
      </c>
      <c r="BC27" s="62">
        <v>1.6383389102386137</v>
      </c>
      <c r="BD27" s="70">
        <v>942642</v>
      </c>
      <c r="BE27" s="14">
        <v>356017</v>
      </c>
      <c r="BF27" s="71">
        <v>2.6477443492866914</v>
      </c>
    </row>
    <row r="28" spans="1:58" ht="12" customHeight="1" x14ac:dyDescent="0.3">
      <c r="A28" s="69" t="s">
        <v>102</v>
      </c>
      <c r="B28" s="70">
        <v>377</v>
      </c>
      <c r="C28" s="14">
        <v>364</v>
      </c>
      <c r="D28" s="71">
        <v>1.0357142857142858</v>
      </c>
      <c r="E28" s="70">
        <v>705</v>
      </c>
      <c r="F28" s="14">
        <v>618</v>
      </c>
      <c r="G28" s="71">
        <v>1.1407766990291262</v>
      </c>
      <c r="H28" s="12">
        <v>565</v>
      </c>
      <c r="I28" s="12">
        <v>503</v>
      </c>
      <c r="J28" s="62">
        <v>1.1232604373757455</v>
      </c>
      <c r="K28" s="70">
        <v>758</v>
      </c>
      <c r="L28" s="14">
        <v>581</v>
      </c>
      <c r="M28" s="71">
        <v>1.3046471600688467</v>
      </c>
      <c r="N28" s="12">
        <v>2405</v>
      </c>
      <c r="O28" s="12">
        <v>1868</v>
      </c>
      <c r="P28" s="62">
        <v>1.287473233404711</v>
      </c>
      <c r="Q28" s="70">
        <v>528</v>
      </c>
      <c r="R28" s="14">
        <v>450</v>
      </c>
      <c r="S28" s="71">
        <v>1.1733333333333333</v>
      </c>
      <c r="T28" s="12">
        <v>607</v>
      </c>
      <c r="U28" s="12">
        <v>578</v>
      </c>
      <c r="V28" s="62">
        <v>1.0501730103806228</v>
      </c>
      <c r="W28" s="70">
        <v>640</v>
      </c>
      <c r="X28" s="14">
        <v>561</v>
      </c>
      <c r="Y28" s="71">
        <v>1.1408199643493762</v>
      </c>
      <c r="Z28" s="12">
        <v>854</v>
      </c>
      <c r="AA28" s="12">
        <v>748</v>
      </c>
      <c r="AB28" s="62">
        <v>1.141711229946524</v>
      </c>
      <c r="AC28" s="70">
        <v>2629</v>
      </c>
      <c r="AD28" s="14">
        <v>2096</v>
      </c>
      <c r="AE28" s="71">
        <v>1.2542938931297709</v>
      </c>
      <c r="AF28" s="12">
        <v>588</v>
      </c>
      <c r="AG28" s="12">
        <v>517</v>
      </c>
      <c r="AH28" s="62">
        <v>1.137330754352031</v>
      </c>
      <c r="AI28" s="70">
        <v>827</v>
      </c>
      <c r="AJ28" s="14">
        <v>763</v>
      </c>
      <c r="AK28" s="71">
        <v>1.0838794233289646</v>
      </c>
      <c r="AL28" s="12">
        <v>1009</v>
      </c>
      <c r="AM28" s="12">
        <v>845</v>
      </c>
      <c r="AN28" s="62">
        <v>1.1940828402366863</v>
      </c>
      <c r="AO28" s="70">
        <v>1283</v>
      </c>
      <c r="AP28" s="14">
        <v>962</v>
      </c>
      <c r="AQ28" s="71">
        <v>1.3336798336798337</v>
      </c>
      <c r="AR28" s="12">
        <v>3707</v>
      </c>
      <c r="AS28" s="12">
        <v>2690</v>
      </c>
      <c r="AT28" s="62">
        <v>1.3780669144981412</v>
      </c>
      <c r="AU28" s="70">
        <v>725</v>
      </c>
      <c r="AV28" s="14">
        <v>655</v>
      </c>
      <c r="AW28" s="71">
        <v>1.1068702290076335</v>
      </c>
      <c r="AX28" s="70">
        <v>966</v>
      </c>
      <c r="AY28" s="14">
        <v>909</v>
      </c>
      <c r="AZ28" s="71">
        <v>1.0627062706270627</v>
      </c>
      <c r="BA28" s="12">
        <v>1691</v>
      </c>
      <c r="BB28" s="12">
        <v>1511</v>
      </c>
      <c r="BC28" s="62">
        <v>1.1191264063534083</v>
      </c>
      <c r="BD28" s="70">
        <v>10432</v>
      </c>
      <c r="BE28" s="14">
        <v>6818</v>
      </c>
      <c r="BF28" s="71">
        <v>1.5300674684658258</v>
      </c>
    </row>
    <row r="29" spans="1:58" ht="12" customHeight="1" x14ac:dyDescent="0.3">
      <c r="A29" s="73" t="s">
        <v>103</v>
      </c>
      <c r="B29" s="74">
        <v>1978399</v>
      </c>
      <c r="C29" s="75">
        <v>1414502</v>
      </c>
      <c r="D29" s="76">
        <v>1.3986540846177666</v>
      </c>
      <c r="E29" s="74">
        <v>2553699</v>
      </c>
      <c r="F29" s="75">
        <v>1822739</v>
      </c>
      <c r="G29" s="76">
        <v>1.4010228562619222</v>
      </c>
      <c r="H29" s="75">
        <v>2646451</v>
      </c>
      <c r="I29" s="75">
        <v>2143034</v>
      </c>
      <c r="J29" s="81">
        <v>1.2349085455480409</v>
      </c>
      <c r="K29" s="74">
        <v>3204227</v>
      </c>
      <c r="L29" s="75">
        <v>2465370</v>
      </c>
      <c r="M29" s="76">
        <v>1.2996941635535437</v>
      </c>
      <c r="N29" s="75">
        <v>10382776</v>
      </c>
      <c r="O29" s="75">
        <v>6075317</v>
      </c>
      <c r="P29" s="81">
        <v>1.7090097520837184</v>
      </c>
      <c r="Q29" s="74">
        <v>1880081</v>
      </c>
      <c r="R29" s="75">
        <v>1308495</v>
      </c>
      <c r="S29" s="76">
        <v>1.4368270417540763</v>
      </c>
      <c r="T29" s="75">
        <v>2424351</v>
      </c>
      <c r="U29" s="75">
        <v>1682696</v>
      </c>
      <c r="V29" s="81">
        <v>1.4407540042883562</v>
      </c>
      <c r="W29" s="74">
        <v>2393649</v>
      </c>
      <c r="X29" s="75">
        <v>1914991</v>
      </c>
      <c r="Y29" s="76">
        <v>1.2499531329390059</v>
      </c>
      <c r="Z29" s="75">
        <v>3117264</v>
      </c>
      <c r="AA29" s="75">
        <v>2343139</v>
      </c>
      <c r="AB29" s="81">
        <v>1.3303794610563009</v>
      </c>
      <c r="AC29" s="74">
        <v>9815345</v>
      </c>
      <c r="AD29" s="75">
        <v>5643520</v>
      </c>
      <c r="AE29" s="76">
        <v>1.7392239240757541</v>
      </c>
      <c r="AF29" s="75">
        <v>1903456</v>
      </c>
      <c r="AG29" s="75">
        <v>1293577</v>
      </c>
      <c r="AH29" s="81">
        <v>1.4714671024608508</v>
      </c>
      <c r="AI29" s="74">
        <v>2437269</v>
      </c>
      <c r="AJ29" s="75">
        <v>1676447</v>
      </c>
      <c r="AK29" s="76">
        <v>1.4538300345910131</v>
      </c>
      <c r="AL29" s="75">
        <v>2426003</v>
      </c>
      <c r="AM29" s="75">
        <v>1914508</v>
      </c>
      <c r="AN29" s="81">
        <v>1.2671678572249372</v>
      </c>
      <c r="AO29" s="74">
        <v>3218863</v>
      </c>
      <c r="AP29" s="75">
        <v>2399611</v>
      </c>
      <c r="AQ29" s="76">
        <v>1.3414103369254433</v>
      </c>
      <c r="AR29" s="75">
        <v>9985591</v>
      </c>
      <c r="AS29" s="75">
        <v>5641527</v>
      </c>
      <c r="AT29" s="81">
        <v>1.770015635837602</v>
      </c>
      <c r="AU29" s="74">
        <v>1969286</v>
      </c>
      <c r="AV29" s="75">
        <v>1315094</v>
      </c>
      <c r="AW29" s="76">
        <v>1.4974488515649831</v>
      </c>
      <c r="AX29" s="74">
        <v>2504424</v>
      </c>
      <c r="AY29" s="75">
        <v>1719947</v>
      </c>
      <c r="AZ29" s="76">
        <v>1.456105333478299</v>
      </c>
      <c r="BA29" s="75">
        <v>4473710</v>
      </c>
      <c r="BB29" s="75">
        <v>2747221</v>
      </c>
      <c r="BC29" s="81">
        <v>1.6284492583596295</v>
      </c>
      <c r="BD29" s="74">
        <v>34657422</v>
      </c>
      <c r="BE29" s="75">
        <v>11938269</v>
      </c>
      <c r="BF29" s="76">
        <v>2.9030525279669943</v>
      </c>
    </row>
    <row r="30" spans="1:58" ht="12" customHeight="1" x14ac:dyDescent="0.3"/>
    <row r="31" spans="1:58" ht="12" customHeight="1" x14ac:dyDescent="0.25">
      <c r="A31" s="120" t="s">
        <v>109</v>
      </c>
      <c r="B31" s="120"/>
      <c r="C31" s="120"/>
      <c r="D31" s="120"/>
      <c r="E31" s="120"/>
      <c r="F31" s="120"/>
      <c r="G31" s="120"/>
      <c r="H31" s="120"/>
    </row>
    <row r="32" spans="1:58" ht="12" customHeight="1" x14ac:dyDescent="0.25">
      <c r="A32" s="120" t="s">
        <v>104</v>
      </c>
      <c r="B32" s="120"/>
      <c r="C32" s="120"/>
      <c r="D32" s="120"/>
      <c r="E32" s="120"/>
      <c r="F32" s="120"/>
      <c r="G32" s="120"/>
      <c r="H32" s="120"/>
    </row>
    <row r="33" spans="1:8" ht="12" customHeight="1" x14ac:dyDescent="0.25">
      <c r="A33" s="120" t="s">
        <v>112</v>
      </c>
      <c r="B33" s="120"/>
      <c r="C33" s="120"/>
      <c r="D33" s="120"/>
      <c r="E33" s="120"/>
      <c r="F33" s="120"/>
      <c r="G33" s="120"/>
      <c r="H33" s="120"/>
    </row>
    <row r="34" spans="1:8" ht="12" customHeight="1" x14ac:dyDescent="0.25">
      <c r="A34" s="120" t="s">
        <v>108</v>
      </c>
      <c r="B34" s="120"/>
      <c r="C34" s="120"/>
      <c r="D34" s="120"/>
      <c r="E34" s="120"/>
      <c r="F34" s="120"/>
      <c r="G34" s="120"/>
      <c r="H34" s="120"/>
    </row>
    <row r="35" spans="1:8" ht="12" customHeight="1" x14ac:dyDescent="0.25"/>
  </sheetData>
  <mergeCells count="25">
    <mergeCell ref="N4:P4"/>
    <mergeCell ref="Q4:S4"/>
    <mergeCell ref="T4:V4"/>
    <mergeCell ref="W4:Y4"/>
    <mergeCell ref="A1:G2"/>
    <mergeCell ref="A4:A6"/>
    <mergeCell ref="B4:D4"/>
    <mergeCell ref="E4:G4"/>
    <mergeCell ref="H4:J4"/>
    <mergeCell ref="A34:H34"/>
    <mergeCell ref="A33:H33"/>
    <mergeCell ref="A32:H32"/>
    <mergeCell ref="A31:H31"/>
    <mergeCell ref="K4:M4"/>
    <mergeCell ref="BD4:BF4"/>
    <mergeCell ref="BA4:BC4"/>
    <mergeCell ref="Z4:AB4"/>
    <mergeCell ref="AU4:AW4"/>
    <mergeCell ref="AR4:AT4"/>
    <mergeCell ref="AC4:AE4"/>
    <mergeCell ref="AF4:AH4"/>
    <mergeCell ref="AI4:AK4"/>
    <mergeCell ref="AL4:AN4"/>
    <mergeCell ref="AO4:AQ4"/>
    <mergeCell ref="AX4:AZ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69"/>
  <sheetViews>
    <sheetView workbookViewId="0">
      <selection activeCell="K6" sqref="K6:N20"/>
    </sheetView>
  </sheetViews>
  <sheetFormatPr defaultRowHeight="15" x14ac:dyDescent="0.25"/>
  <sheetData>
    <row r="1" spans="1:14" x14ac:dyDescent="0.25">
      <c r="A1" s="129" t="s">
        <v>119</v>
      </c>
      <c r="B1" s="129"/>
      <c r="C1" s="129"/>
      <c r="D1" s="129"/>
      <c r="E1" s="129"/>
      <c r="F1" s="129"/>
      <c r="G1" s="129"/>
    </row>
    <row r="2" spans="1:14" x14ac:dyDescent="0.25">
      <c r="A2" s="129"/>
      <c r="B2" s="129"/>
      <c r="C2" s="129"/>
      <c r="D2" s="129"/>
      <c r="E2" s="129"/>
      <c r="F2" s="129"/>
      <c r="G2" s="129"/>
    </row>
    <row r="3" spans="1:14" x14ac:dyDescent="0.25">
      <c r="A3" s="1"/>
      <c r="B3" s="1"/>
      <c r="C3" s="1"/>
      <c r="D3" s="1"/>
      <c r="E3" s="1"/>
      <c r="F3" s="1"/>
      <c r="G3" s="1"/>
    </row>
    <row r="4" spans="1:14" x14ac:dyDescent="0.25">
      <c r="A4" s="121" t="s">
        <v>3</v>
      </c>
      <c r="B4" s="130" t="s">
        <v>41</v>
      </c>
      <c r="C4" s="130"/>
      <c r="D4" s="130"/>
      <c r="E4" s="130"/>
      <c r="F4" s="130"/>
      <c r="G4" s="130"/>
    </row>
    <row r="5" spans="1:14" ht="40.5" x14ac:dyDescent="0.25">
      <c r="A5" s="122"/>
      <c r="B5" s="38" t="s">
        <v>42</v>
      </c>
      <c r="C5" s="38" t="s" vm="67">
        <v>43</v>
      </c>
      <c r="D5" s="38" t="s" vm="68">
        <v>44</v>
      </c>
      <c r="E5" s="38" t="s" vm="69">
        <v>45</v>
      </c>
      <c r="F5" s="38" t="s">
        <v>46</v>
      </c>
      <c r="G5" s="38" t="s">
        <v>4</v>
      </c>
    </row>
    <row r="6" spans="1:14" x14ac:dyDescent="0.25">
      <c r="A6" s="123"/>
      <c r="B6" s="131" t="s">
        <v>5</v>
      </c>
      <c r="C6" s="131"/>
      <c r="D6" s="131"/>
      <c r="E6" s="131"/>
      <c r="F6" s="131"/>
      <c r="G6" s="131"/>
      <c r="K6" s="110"/>
      <c r="L6" s="112" t="s">
        <v>130</v>
      </c>
      <c r="M6" s="112" t="s">
        <v>131</v>
      </c>
      <c r="N6" s="112" t="s">
        <v>132</v>
      </c>
    </row>
    <row r="7" spans="1:14" x14ac:dyDescent="0.25">
      <c r="A7" s="1"/>
      <c r="B7" s="1"/>
      <c r="C7" s="1"/>
      <c r="D7" s="1"/>
      <c r="E7" s="1"/>
      <c r="F7" s="1"/>
      <c r="G7" s="1"/>
      <c r="K7" s="113" t="s">
        <v>0</v>
      </c>
      <c r="L7" s="111">
        <v>278811</v>
      </c>
      <c r="M7" s="111">
        <v>242846</v>
      </c>
      <c r="N7" s="111">
        <v>521657</v>
      </c>
    </row>
    <row r="8" spans="1:14" x14ac:dyDescent="0.25">
      <c r="A8" s="26" t="s">
        <v>0</v>
      </c>
      <c r="B8" s="27">
        <v>278811</v>
      </c>
      <c r="C8" s="27">
        <v>788706</v>
      </c>
      <c r="D8" s="27">
        <v>43606</v>
      </c>
      <c r="E8" s="27">
        <v>119124</v>
      </c>
      <c r="F8" s="27">
        <v>121816</v>
      </c>
      <c r="G8" s="27">
        <v>1352063</v>
      </c>
      <c r="K8" s="113" t="s">
        <v>1</v>
      </c>
      <c r="L8" s="111">
        <v>244580</v>
      </c>
      <c r="M8" s="111">
        <v>191708</v>
      </c>
      <c r="N8" s="111">
        <v>436288</v>
      </c>
    </row>
    <row r="9" spans="1:14" x14ac:dyDescent="0.25">
      <c r="A9" s="26" t="s">
        <v>1</v>
      </c>
      <c r="B9" s="27">
        <v>244580</v>
      </c>
      <c r="C9" s="27">
        <v>866831</v>
      </c>
      <c r="D9" s="27">
        <v>44458</v>
      </c>
      <c r="E9" s="27">
        <v>82653</v>
      </c>
      <c r="F9" s="27">
        <v>164868</v>
      </c>
      <c r="G9" s="27">
        <v>1403390</v>
      </c>
      <c r="K9" s="113" t="s">
        <v>2</v>
      </c>
      <c r="L9" s="111">
        <v>218639</v>
      </c>
      <c r="M9" s="111">
        <v>222296</v>
      </c>
      <c r="N9" s="111">
        <v>440935</v>
      </c>
    </row>
    <row r="10" spans="1:14" x14ac:dyDescent="0.25">
      <c r="A10" s="26" t="s">
        <v>2</v>
      </c>
      <c r="B10" s="27">
        <v>218639</v>
      </c>
      <c r="C10" s="27">
        <v>864917</v>
      </c>
      <c r="D10" s="27">
        <v>34790</v>
      </c>
      <c r="E10" s="27">
        <v>65409</v>
      </c>
      <c r="F10" s="27">
        <v>84014</v>
      </c>
      <c r="G10" s="27">
        <v>1267769</v>
      </c>
      <c r="K10" s="113" t="s">
        <v>9</v>
      </c>
      <c r="L10" s="111">
        <v>207638</v>
      </c>
      <c r="M10" s="111">
        <v>200631</v>
      </c>
      <c r="N10" s="111">
        <v>408269</v>
      </c>
    </row>
    <row r="11" spans="1:14" x14ac:dyDescent="0.25">
      <c r="A11" s="26" t="s">
        <v>9</v>
      </c>
      <c r="B11" s="27">
        <v>207638</v>
      </c>
      <c r="C11" s="27">
        <v>714284</v>
      </c>
      <c r="D11" s="27">
        <v>31746</v>
      </c>
      <c r="E11" s="27">
        <v>67757</v>
      </c>
      <c r="F11" s="27">
        <v>70774</v>
      </c>
      <c r="G11" s="27">
        <v>1092199</v>
      </c>
      <c r="K11" s="113" t="s">
        <v>23</v>
      </c>
      <c r="L11" s="111">
        <v>247184</v>
      </c>
      <c r="M11" s="111">
        <v>214929</v>
      </c>
      <c r="N11" s="111">
        <v>462113</v>
      </c>
    </row>
    <row r="12" spans="1:14" x14ac:dyDescent="0.25">
      <c r="A12" s="26"/>
      <c r="B12" s="27"/>
      <c r="C12" s="27"/>
      <c r="D12" s="27"/>
      <c r="E12" s="27"/>
      <c r="F12" s="27"/>
      <c r="G12" s="27"/>
      <c r="K12" s="113" t="s">
        <v>24</v>
      </c>
      <c r="L12" s="111">
        <v>223309</v>
      </c>
      <c r="M12" s="111">
        <v>177059</v>
      </c>
      <c r="N12" s="111">
        <v>400368</v>
      </c>
    </row>
    <row r="13" spans="1:14" x14ac:dyDescent="0.25">
      <c r="A13" s="26" t="s">
        <v>23</v>
      </c>
      <c r="B13" s="27">
        <v>247184</v>
      </c>
      <c r="C13" s="27">
        <v>736114</v>
      </c>
      <c r="D13" s="27">
        <v>33122</v>
      </c>
      <c r="E13" s="27">
        <v>89052</v>
      </c>
      <c r="F13" s="27">
        <v>71767</v>
      </c>
      <c r="G13" s="27">
        <v>1177239</v>
      </c>
      <c r="K13" s="113" t="s">
        <v>25</v>
      </c>
      <c r="L13" s="111">
        <v>192339</v>
      </c>
      <c r="M13" s="111">
        <v>184610</v>
      </c>
      <c r="N13" s="111">
        <v>376949</v>
      </c>
    </row>
    <row r="14" spans="1:14" x14ac:dyDescent="0.25">
      <c r="A14" s="26" t="s">
        <v>24</v>
      </c>
      <c r="B14" s="27">
        <v>223309</v>
      </c>
      <c r="C14" s="27">
        <v>870593</v>
      </c>
      <c r="D14" s="27">
        <v>38560</v>
      </c>
      <c r="E14" s="27">
        <v>65077</v>
      </c>
      <c r="F14" s="27">
        <v>90005</v>
      </c>
      <c r="G14" s="27">
        <v>1287544</v>
      </c>
      <c r="K14" s="113" t="s">
        <v>26</v>
      </c>
      <c r="L14" s="111">
        <v>195166</v>
      </c>
      <c r="M14" s="111">
        <v>178975</v>
      </c>
      <c r="N14" s="111">
        <v>374141</v>
      </c>
    </row>
    <row r="15" spans="1:14" x14ac:dyDescent="0.25">
      <c r="A15" s="26" t="s">
        <v>25</v>
      </c>
      <c r="B15" s="27">
        <v>192339</v>
      </c>
      <c r="C15" s="27">
        <v>877395</v>
      </c>
      <c r="D15" s="27">
        <v>32894</v>
      </c>
      <c r="E15" s="27">
        <v>63167</v>
      </c>
      <c r="F15" s="27">
        <v>70981</v>
      </c>
      <c r="G15" s="27">
        <v>1236776</v>
      </c>
      <c r="K15" s="113" t="s">
        <v>27</v>
      </c>
      <c r="L15" s="111">
        <v>237509</v>
      </c>
      <c r="M15" s="111">
        <v>207471</v>
      </c>
      <c r="N15" s="111">
        <v>444980</v>
      </c>
    </row>
    <row r="16" spans="1:14" x14ac:dyDescent="0.25">
      <c r="A16" s="26" t="s">
        <v>26</v>
      </c>
      <c r="B16" s="27">
        <v>195166</v>
      </c>
      <c r="C16" s="27">
        <v>733874</v>
      </c>
      <c r="D16" s="27">
        <v>30605</v>
      </c>
      <c r="E16" s="27">
        <v>69344</v>
      </c>
      <c r="F16" s="27">
        <v>77162</v>
      </c>
      <c r="G16" s="27">
        <v>1106151</v>
      </c>
      <c r="K16" s="113" t="s">
        <v>110</v>
      </c>
      <c r="L16" s="111">
        <v>230457</v>
      </c>
      <c r="M16" s="111">
        <v>178335</v>
      </c>
      <c r="N16" s="111">
        <v>408792</v>
      </c>
    </row>
    <row r="17" spans="1:14" x14ac:dyDescent="0.25">
      <c r="A17" s="26"/>
      <c r="B17" s="27"/>
      <c r="C17" s="27"/>
      <c r="D17" s="27"/>
      <c r="E17" s="27"/>
      <c r="F17" s="27"/>
      <c r="G17" s="27"/>
      <c r="K17" s="113" t="s">
        <v>111</v>
      </c>
      <c r="L17" s="111">
        <v>207349</v>
      </c>
      <c r="M17" s="111">
        <v>199050</v>
      </c>
      <c r="N17" s="111">
        <v>406399</v>
      </c>
    </row>
    <row r="18" spans="1:14" x14ac:dyDescent="0.25">
      <c r="A18" s="26" t="s">
        <v>27</v>
      </c>
      <c r="B18" s="27">
        <v>237509</v>
      </c>
      <c r="C18" s="27">
        <v>807345</v>
      </c>
      <c r="D18" s="27">
        <v>34235</v>
      </c>
      <c r="E18" s="27">
        <v>86035</v>
      </c>
      <c r="F18" s="27">
        <v>68419</v>
      </c>
      <c r="G18" s="27">
        <v>1233543</v>
      </c>
      <c r="K18" s="113" t="s">
        <v>114</v>
      </c>
      <c r="L18" s="111">
        <v>196722</v>
      </c>
      <c r="M18" s="111">
        <v>169677</v>
      </c>
      <c r="N18" s="111">
        <v>366399</v>
      </c>
    </row>
    <row r="19" spans="1:14" x14ac:dyDescent="0.25">
      <c r="A19" s="26" t="s">
        <v>110</v>
      </c>
      <c r="B19" s="27">
        <v>230457</v>
      </c>
      <c r="C19" s="27">
        <v>924912</v>
      </c>
      <c r="D19" s="27">
        <v>45553</v>
      </c>
      <c r="E19" s="27">
        <v>65628</v>
      </c>
      <c r="F19" s="27">
        <v>87369</v>
      </c>
      <c r="G19" s="27">
        <v>1353919</v>
      </c>
      <c r="K19" s="113" t="s">
        <v>115</v>
      </c>
      <c r="L19" s="111">
        <v>310832</v>
      </c>
      <c r="M19" s="111">
        <v>243492</v>
      </c>
      <c r="N19" s="111">
        <v>554324</v>
      </c>
    </row>
    <row r="20" spans="1:14" x14ac:dyDescent="0.25">
      <c r="A20" s="26" t="s">
        <v>111</v>
      </c>
      <c r="B20" s="27">
        <v>207349</v>
      </c>
      <c r="C20" s="27">
        <v>930531</v>
      </c>
      <c r="D20" s="27">
        <v>34599</v>
      </c>
      <c r="E20" s="27">
        <v>65347</v>
      </c>
      <c r="F20" s="27">
        <v>70765</v>
      </c>
      <c r="G20" s="27">
        <v>1308591</v>
      </c>
      <c r="K20" s="113" t="s">
        <v>129</v>
      </c>
      <c r="L20" s="111">
        <v>317613</v>
      </c>
      <c r="M20" s="111">
        <v>232502</v>
      </c>
      <c r="N20" s="111">
        <v>550115</v>
      </c>
    </row>
    <row r="21" spans="1:14" x14ac:dyDescent="0.25">
      <c r="A21" s="26" t="s">
        <v>114</v>
      </c>
      <c r="B21" s="27">
        <v>196722</v>
      </c>
      <c r="C21" s="27">
        <v>737195</v>
      </c>
      <c r="D21" s="27">
        <v>29592</v>
      </c>
      <c r="E21" s="27">
        <v>71150</v>
      </c>
      <c r="F21" s="27">
        <v>74047</v>
      </c>
      <c r="G21" s="27">
        <v>1108706</v>
      </c>
      <c r="K21" s="26"/>
      <c r="L21" s="27"/>
      <c r="M21" s="27"/>
      <c r="N21" s="12"/>
    </row>
    <row r="22" spans="1:14" x14ac:dyDescent="0.25">
      <c r="A22" s="26"/>
      <c r="B22" s="27"/>
      <c r="C22" s="27"/>
      <c r="D22" s="27"/>
      <c r="E22" s="27"/>
      <c r="F22" s="27"/>
      <c r="G22" s="27"/>
    </row>
    <row r="23" spans="1:14" x14ac:dyDescent="0.25">
      <c r="A23" s="26" t="s">
        <v>115</v>
      </c>
      <c r="B23" s="27">
        <v>310832</v>
      </c>
      <c r="C23" s="27">
        <v>818856</v>
      </c>
      <c r="D23" s="27">
        <v>28886</v>
      </c>
      <c r="E23" s="27">
        <v>72513</v>
      </c>
      <c r="F23" s="27">
        <v>69579</v>
      </c>
      <c r="G23" s="27">
        <v>1300666</v>
      </c>
    </row>
    <row r="24" spans="1:14" x14ac:dyDescent="0.25">
      <c r="A24" s="26" t="s">
        <v>129</v>
      </c>
      <c r="B24" s="27">
        <v>317613</v>
      </c>
      <c r="C24" s="27">
        <v>963049</v>
      </c>
      <c r="D24" s="27">
        <v>35602</v>
      </c>
      <c r="E24" s="27">
        <v>47059</v>
      </c>
      <c r="F24" s="27">
        <v>84350</v>
      </c>
      <c r="G24" s="27">
        <v>1447673</v>
      </c>
    </row>
    <row r="25" spans="1:14" x14ac:dyDescent="0.25">
      <c r="A25" s="1"/>
      <c r="B25" s="1"/>
      <c r="C25" s="1"/>
      <c r="D25" s="1"/>
      <c r="E25" s="1"/>
      <c r="F25" s="1"/>
      <c r="G25" s="1"/>
    </row>
    <row r="26" spans="1:14" x14ac:dyDescent="0.25">
      <c r="A26" s="126" t="s">
        <v>6</v>
      </c>
      <c r="B26" s="126"/>
      <c r="C26" s="126"/>
      <c r="D26" s="126"/>
      <c r="E26" s="126"/>
      <c r="F26" s="126"/>
      <c r="G26" s="126"/>
    </row>
    <row r="27" spans="1:14" x14ac:dyDescent="0.25">
      <c r="A27" s="35"/>
      <c r="B27" s="35"/>
      <c r="C27" s="35"/>
      <c r="D27" s="35"/>
      <c r="E27" s="35"/>
      <c r="F27" s="35"/>
      <c r="G27" s="35"/>
    </row>
    <row r="28" spans="1:14" x14ac:dyDescent="0.25">
      <c r="A28" s="26" t="s">
        <v>0</v>
      </c>
      <c r="B28" s="27">
        <v>242846</v>
      </c>
      <c r="C28" s="27">
        <v>815544</v>
      </c>
      <c r="D28" s="27">
        <v>34609</v>
      </c>
      <c r="E28" s="27">
        <v>153706</v>
      </c>
      <c r="F28" s="27">
        <v>118507</v>
      </c>
      <c r="G28" s="27">
        <v>1365212</v>
      </c>
    </row>
    <row r="29" spans="1:14" x14ac:dyDescent="0.25">
      <c r="A29" s="26" t="s">
        <v>1</v>
      </c>
      <c r="B29" s="27">
        <v>191708</v>
      </c>
      <c r="C29" s="27">
        <v>874431</v>
      </c>
      <c r="D29" s="27">
        <v>36666</v>
      </c>
      <c r="E29" s="27">
        <v>113996</v>
      </c>
      <c r="F29" s="27">
        <v>168928</v>
      </c>
      <c r="G29" s="27">
        <v>1385729</v>
      </c>
    </row>
    <row r="30" spans="1:14" x14ac:dyDescent="0.25">
      <c r="A30" s="26" t="s">
        <v>2</v>
      </c>
      <c r="B30" s="27">
        <v>222296</v>
      </c>
      <c r="C30" s="27">
        <v>801933</v>
      </c>
      <c r="D30" s="27">
        <v>27993</v>
      </c>
      <c r="E30" s="27">
        <v>93131</v>
      </c>
      <c r="F30" s="27">
        <v>76989</v>
      </c>
      <c r="G30" s="27">
        <v>1222342</v>
      </c>
    </row>
    <row r="31" spans="1:14" x14ac:dyDescent="0.25">
      <c r="A31" s="26" t="s">
        <v>9</v>
      </c>
      <c r="B31" s="27">
        <v>200631</v>
      </c>
      <c r="C31" s="27">
        <v>811086</v>
      </c>
      <c r="D31" s="27">
        <v>27018</v>
      </c>
      <c r="E31" s="27">
        <v>100185</v>
      </c>
      <c r="F31" s="27">
        <v>63774</v>
      </c>
      <c r="G31" s="27">
        <v>1202694</v>
      </c>
    </row>
    <row r="32" spans="1:14" x14ac:dyDescent="0.25">
      <c r="A32" s="26"/>
      <c r="B32" s="27"/>
      <c r="C32" s="27"/>
      <c r="D32" s="27"/>
      <c r="E32" s="27"/>
      <c r="F32" s="27"/>
      <c r="G32" s="27"/>
    </row>
    <row r="33" spans="1:7" x14ac:dyDescent="0.25">
      <c r="A33" s="26" t="s">
        <v>23</v>
      </c>
      <c r="B33" s="27">
        <v>214929</v>
      </c>
      <c r="C33" s="27">
        <v>806480</v>
      </c>
      <c r="D33" s="27">
        <v>27238</v>
      </c>
      <c r="E33" s="27">
        <v>112468</v>
      </c>
      <c r="F33" s="27">
        <v>65075</v>
      </c>
      <c r="G33" s="27">
        <v>1226190</v>
      </c>
    </row>
    <row r="34" spans="1:7" x14ac:dyDescent="0.25">
      <c r="A34" s="26" t="s">
        <v>24</v>
      </c>
      <c r="B34" s="27">
        <v>177059</v>
      </c>
      <c r="C34" s="27">
        <v>909823</v>
      </c>
      <c r="D34" s="27">
        <v>32308</v>
      </c>
      <c r="E34" s="27">
        <v>88511</v>
      </c>
      <c r="F34" s="27">
        <v>80001</v>
      </c>
      <c r="G34" s="27">
        <v>1287702</v>
      </c>
    </row>
    <row r="35" spans="1:7" x14ac:dyDescent="0.25">
      <c r="A35" s="26" t="s">
        <v>25</v>
      </c>
      <c r="B35" s="27">
        <v>184610</v>
      </c>
      <c r="C35" s="27">
        <v>821231</v>
      </c>
      <c r="D35" s="27">
        <v>25446</v>
      </c>
      <c r="E35" s="27">
        <v>90513</v>
      </c>
      <c r="F35" s="27">
        <v>59272</v>
      </c>
      <c r="G35" s="27">
        <v>1181072</v>
      </c>
    </row>
    <row r="36" spans="1:7" x14ac:dyDescent="0.25">
      <c r="A36" s="26" t="s">
        <v>26</v>
      </c>
      <c r="B36" s="27">
        <v>178975</v>
      </c>
      <c r="C36" s="27">
        <v>819103</v>
      </c>
      <c r="D36" s="27">
        <v>23946</v>
      </c>
      <c r="E36" s="27">
        <v>100103</v>
      </c>
      <c r="F36" s="27">
        <v>63939</v>
      </c>
      <c r="G36" s="27">
        <v>1186066</v>
      </c>
    </row>
    <row r="37" spans="1:7" x14ac:dyDescent="0.25">
      <c r="A37" s="26"/>
      <c r="B37" s="27"/>
      <c r="C37" s="27"/>
      <c r="D37" s="27"/>
      <c r="E37" s="27"/>
      <c r="F37" s="27"/>
      <c r="G37" s="27"/>
    </row>
    <row r="38" spans="1:7" x14ac:dyDescent="0.25">
      <c r="A38" s="26" t="s">
        <v>27</v>
      </c>
      <c r="B38" s="27">
        <v>207471</v>
      </c>
      <c r="C38" s="27">
        <v>848224</v>
      </c>
      <c r="D38" s="27">
        <v>24681</v>
      </c>
      <c r="E38" s="27">
        <v>112437</v>
      </c>
      <c r="F38" s="27">
        <v>58742</v>
      </c>
      <c r="G38" s="27">
        <v>1251555</v>
      </c>
    </row>
    <row r="39" spans="1:7" x14ac:dyDescent="0.25">
      <c r="A39" s="26" t="s">
        <v>110</v>
      </c>
      <c r="B39" s="27">
        <v>178335</v>
      </c>
      <c r="C39" s="27">
        <v>936795</v>
      </c>
      <c r="D39" s="27">
        <v>37080</v>
      </c>
      <c r="E39" s="27">
        <v>88944</v>
      </c>
      <c r="F39" s="27">
        <v>78551</v>
      </c>
      <c r="G39" s="27">
        <v>1319705</v>
      </c>
    </row>
    <row r="40" spans="1:7" x14ac:dyDescent="0.25">
      <c r="A40" s="26" t="s">
        <v>111</v>
      </c>
      <c r="B40" s="27">
        <v>199050</v>
      </c>
      <c r="C40" s="27">
        <v>813958</v>
      </c>
      <c r="D40" s="27">
        <v>26105</v>
      </c>
      <c r="E40" s="27">
        <v>91509</v>
      </c>
      <c r="F40" s="27">
        <v>58763</v>
      </c>
      <c r="G40" s="27">
        <v>1189385</v>
      </c>
    </row>
    <row r="41" spans="1:7" x14ac:dyDescent="0.25">
      <c r="A41" s="26" t="s">
        <v>114</v>
      </c>
      <c r="B41" s="27">
        <v>169677</v>
      </c>
      <c r="C41" s="27">
        <v>858777</v>
      </c>
      <c r="D41" s="27">
        <v>23234</v>
      </c>
      <c r="E41" s="27">
        <v>104253</v>
      </c>
      <c r="F41" s="27">
        <v>66080</v>
      </c>
      <c r="G41" s="27">
        <v>1222021</v>
      </c>
    </row>
    <row r="42" spans="1:7" x14ac:dyDescent="0.25">
      <c r="A42" s="26"/>
      <c r="B42" s="27"/>
      <c r="C42" s="27"/>
      <c r="D42" s="27"/>
      <c r="E42" s="27"/>
      <c r="F42" s="27"/>
      <c r="G42" s="27"/>
    </row>
    <row r="43" spans="1:7" x14ac:dyDescent="0.25">
      <c r="A43" s="26" t="s">
        <v>115</v>
      </c>
      <c r="B43" s="27">
        <v>243492</v>
      </c>
      <c r="C43" s="27">
        <v>861308</v>
      </c>
      <c r="D43" s="27">
        <v>21542</v>
      </c>
      <c r="E43" s="27">
        <v>96925</v>
      </c>
      <c r="F43" s="27">
        <v>60922</v>
      </c>
      <c r="G43" s="27">
        <v>1284189</v>
      </c>
    </row>
    <row r="44" spans="1:7" x14ac:dyDescent="0.25">
      <c r="A44" s="26" t="s">
        <v>129</v>
      </c>
      <c r="B44" s="27">
        <v>232502</v>
      </c>
      <c r="C44" s="27">
        <v>921345</v>
      </c>
      <c r="D44" s="27">
        <v>28895</v>
      </c>
      <c r="E44" s="27">
        <v>69394</v>
      </c>
      <c r="F44" s="27">
        <v>75330</v>
      </c>
      <c r="G44" s="27">
        <v>1327466</v>
      </c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26" t="s">
        <v>33</v>
      </c>
      <c r="B46" s="126"/>
      <c r="C46" s="126"/>
      <c r="D46" s="126"/>
      <c r="E46" s="126"/>
      <c r="F46" s="126"/>
      <c r="G46" s="126"/>
    </row>
    <row r="47" spans="1:7" x14ac:dyDescent="0.25">
      <c r="A47" s="35"/>
      <c r="B47" s="35"/>
      <c r="C47" s="35"/>
      <c r="D47" s="35"/>
      <c r="E47" s="35"/>
      <c r="F47" s="35"/>
      <c r="G47" s="35"/>
    </row>
    <row r="48" spans="1:7" x14ac:dyDescent="0.25">
      <c r="A48" s="26" t="s">
        <v>0</v>
      </c>
      <c r="B48" s="12">
        <v>521657</v>
      </c>
      <c r="C48" s="12">
        <v>1604250</v>
      </c>
      <c r="D48" s="12">
        <v>78215</v>
      </c>
      <c r="E48" s="12">
        <v>272830</v>
      </c>
      <c r="F48" s="12">
        <v>240323</v>
      </c>
      <c r="G48" s="12">
        <v>2717275</v>
      </c>
    </row>
    <row r="49" spans="1:7" x14ac:dyDescent="0.25">
      <c r="A49" s="26" t="s">
        <v>1</v>
      </c>
      <c r="B49" s="12">
        <v>436288</v>
      </c>
      <c r="C49" s="12">
        <v>1741262</v>
      </c>
      <c r="D49" s="12">
        <v>81124</v>
      </c>
      <c r="E49" s="12">
        <v>196649</v>
      </c>
      <c r="F49" s="12">
        <v>333796</v>
      </c>
      <c r="G49" s="12">
        <v>2789119</v>
      </c>
    </row>
    <row r="50" spans="1:7" x14ac:dyDescent="0.25">
      <c r="A50" s="26" t="s">
        <v>2</v>
      </c>
      <c r="B50" s="12">
        <v>440935</v>
      </c>
      <c r="C50" s="12">
        <v>1666850</v>
      </c>
      <c r="D50" s="12">
        <v>62783</v>
      </c>
      <c r="E50" s="12">
        <v>158540</v>
      </c>
      <c r="F50" s="12">
        <v>161003</v>
      </c>
      <c r="G50" s="12">
        <v>2490111</v>
      </c>
    </row>
    <row r="51" spans="1:7" x14ac:dyDescent="0.25">
      <c r="A51" s="26" t="s">
        <v>9</v>
      </c>
      <c r="B51" s="12">
        <v>408269</v>
      </c>
      <c r="C51" s="12">
        <v>1525370</v>
      </c>
      <c r="D51" s="12">
        <v>58764</v>
      </c>
      <c r="E51" s="12">
        <v>167942</v>
      </c>
      <c r="F51" s="12">
        <v>134548</v>
      </c>
      <c r="G51" s="12">
        <v>2294893</v>
      </c>
    </row>
    <row r="52" spans="1:7" x14ac:dyDescent="0.25">
      <c r="A52" s="26"/>
      <c r="B52" s="12"/>
      <c r="C52" s="12"/>
      <c r="D52" s="12"/>
      <c r="E52" s="12"/>
      <c r="F52" s="12"/>
      <c r="G52" s="12"/>
    </row>
    <row r="53" spans="1:7" x14ac:dyDescent="0.25">
      <c r="A53" s="26" t="s">
        <v>23</v>
      </c>
      <c r="B53" s="12">
        <v>462113</v>
      </c>
      <c r="C53" s="12">
        <v>1542594</v>
      </c>
      <c r="D53" s="12">
        <v>60360</v>
      </c>
      <c r="E53" s="12">
        <v>201520</v>
      </c>
      <c r="F53" s="12">
        <v>136842</v>
      </c>
      <c r="G53" s="12">
        <v>2403429</v>
      </c>
    </row>
    <row r="54" spans="1:7" x14ac:dyDescent="0.25">
      <c r="A54" s="26" t="s">
        <v>24</v>
      </c>
      <c r="B54" s="12">
        <v>400368</v>
      </c>
      <c r="C54" s="12">
        <v>1780416</v>
      </c>
      <c r="D54" s="12">
        <v>70868</v>
      </c>
      <c r="E54" s="12">
        <v>153588</v>
      </c>
      <c r="F54" s="12">
        <v>170006</v>
      </c>
      <c r="G54" s="12">
        <v>2575246</v>
      </c>
    </row>
    <row r="55" spans="1:7" x14ac:dyDescent="0.25">
      <c r="A55" s="26" t="s">
        <v>25</v>
      </c>
      <c r="B55" s="12">
        <v>376949</v>
      </c>
      <c r="C55" s="12">
        <v>1698626</v>
      </c>
      <c r="D55" s="12">
        <v>58340</v>
      </c>
      <c r="E55" s="12">
        <v>153680</v>
      </c>
      <c r="F55" s="12">
        <v>130253</v>
      </c>
      <c r="G55" s="12">
        <v>2417848</v>
      </c>
    </row>
    <row r="56" spans="1:7" x14ac:dyDescent="0.25">
      <c r="A56" s="26" t="s">
        <v>26</v>
      </c>
      <c r="B56" s="12">
        <v>374141</v>
      </c>
      <c r="C56" s="12">
        <v>1552977</v>
      </c>
      <c r="D56" s="12">
        <v>54551</v>
      </c>
      <c r="E56" s="12">
        <v>169447</v>
      </c>
      <c r="F56" s="12">
        <v>141101</v>
      </c>
      <c r="G56" s="12">
        <v>2292217</v>
      </c>
    </row>
    <row r="57" spans="1:7" x14ac:dyDescent="0.25">
      <c r="A57" s="26"/>
      <c r="B57" s="12"/>
      <c r="C57" s="12"/>
      <c r="D57" s="12"/>
      <c r="E57" s="12"/>
      <c r="F57" s="12"/>
      <c r="G57" s="12"/>
    </row>
    <row r="58" spans="1:7" x14ac:dyDescent="0.25">
      <c r="A58" s="26" t="s">
        <v>27</v>
      </c>
      <c r="B58" s="12">
        <v>444980</v>
      </c>
      <c r="C58" s="12">
        <v>1655569</v>
      </c>
      <c r="D58" s="12">
        <v>58916</v>
      </c>
      <c r="E58" s="12">
        <v>198472</v>
      </c>
      <c r="F58" s="12">
        <v>127161</v>
      </c>
      <c r="G58" s="12">
        <v>2485098</v>
      </c>
    </row>
    <row r="59" spans="1:7" x14ac:dyDescent="0.25">
      <c r="A59" s="26" t="s">
        <v>110</v>
      </c>
      <c r="B59" s="12">
        <v>408792</v>
      </c>
      <c r="C59" s="12">
        <v>1861707</v>
      </c>
      <c r="D59" s="12">
        <v>82633</v>
      </c>
      <c r="E59" s="12">
        <v>154572</v>
      </c>
      <c r="F59" s="12">
        <v>165920</v>
      </c>
      <c r="G59" s="12">
        <v>2673624</v>
      </c>
    </row>
    <row r="60" spans="1:7" x14ac:dyDescent="0.25">
      <c r="A60" s="26" t="s">
        <v>111</v>
      </c>
      <c r="B60" s="12">
        <v>406399</v>
      </c>
      <c r="C60" s="12">
        <v>1744489</v>
      </c>
      <c r="D60" s="12">
        <v>60704</v>
      </c>
      <c r="E60" s="12">
        <v>156856</v>
      </c>
      <c r="F60" s="12">
        <v>129528</v>
      </c>
      <c r="G60" s="12">
        <v>2497976</v>
      </c>
    </row>
    <row r="61" spans="1:7" x14ac:dyDescent="0.25">
      <c r="A61" s="26" t="s">
        <v>114</v>
      </c>
      <c r="B61" s="12">
        <v>366399</v>
      </c>
      <c r="C61" s="12">
        <v>1595972</v>
      </c>
      <c r="D61" s="12">
        <v>52826</v>
      </c>
      <c r="E61" s="12">
        <v>175403</v>
      </c>
      <c r="F61" s="12">
        <v>140127</v>
      </c>
      <c r="G61" s="12">
        <v>2330727</v>
      </c>
    </row>
    <row r="62" spans="1:7" x14ac:dyDescent="0.25">
      <c r="A62" s="26"/>
      <c r="B62" s="12"/>
      <c r="C62" s="12"/>
      <c r="D62" s="12"/>
      <c r="E62" s="12"/>
      <c r="F62" s="12"/>
      <c r="G62" s="12"/>
    </row>
    <row r="63" spans="1:7" x14ac:dyDescent="0.25">
      <c r="A63" s="26" t="s">
        <v>115</v>
      </c>
      <c r="B63" s="12">
        <v>554324</v>
      </c>
      <c r="C63" s="12">
        <v>1680164</v>
      </c>
      <c r="D63" s="12">
        <v>50428</v>
      </c>
      <c r="E63" s="12">
        <v>169438</v>
      </c>
      <c r="F63" s="12">
        <v>130501</v>
      </c>
      <c r="G63" s="12">
        <v>2584855</v>
      </c>
    </row>
    <row r="64" spans="1:7" x14ac:dyDescent="0.25">
      <c r="A64" s="26" t="s">
        <v>129</v>
      </c>
      <c r="B64" s="12">
        <v>550115</v>
      </c>
      <c r="C64" s="12">
        <v>1884394</v>
      </c>
      <c r="D64" s="12">
        <v>64497</v>
      </c>
      <c r="E64" s="12">
        <v>116453</v>
      </c>
      <c r="F64" s="12">
        <v>159680</v>
      </c>
      <c r="G64" s="12">
        <v>2775139</v>
      </c>
    </row>
    <row r="65" spans="1:7" x14ac:dyDescent="0.25">
      <c r="A65" s="29"/>
      <c r="B65" s="39"/>
      <c r="C65" s="39"/>
      <c r="D65" s="39"/>
      <c r="E65" s="39"/>
      <c r="F65" s="39"/>
      <c r="G65" s="39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28" t="s">
        <v>47</v>
      </c>
      <c r="B67" s="128"/>
      <c r="C67" s="128"/>
      <c r="D67" s="128"/>
      <c r="E67" s="128"/>
      <c r="F67" s="128"/>
      <c r="G67" s="128"/>
    </row>
    <row r="68" spans="1:7" x14ac:dyDescent="0.25">
      <c r="A68" s="128"/>
      <c r="B68" s="128"/>
      <c r="C68" s="128"/>
      <c r="D68" s="128"/>
      <c r="E68" s="128"/>
      <c r="F68" s="128"/>
      <c r="G68" s="128"/>
    </row>
    <row r="69" spans="1:7" x14ac:dyDescent="0.25">
      <c r="A69" s="128"/>
      <c r="B69" s="128"/>
      <c r="C69" s="128"/>
      <c r="D69" s="128"/>
      <c r="E69" s="128"/>
      <c r="F69" s="128"/>
      <c r="G69" s="128"/>
    </row>
  </sheetData>
  <mergeCells count="7">
    <mergeCell ref="A67:G69"/>
    <mergeCell ref="A1:G2"/>
    <mergeCell ref="A4:A6"/>
    <mergeCell ref="B4:G4"/>
    <mergeCell ref="B6:G6"/>
    <mergeCell ref="A26:G26"/>
    <mergeCell ref="A46:G4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114"/>
  <sheetViews>
    <sheetView workbookViewId="0">
      <selection activeCell="K6" sqref="K6:N20"/>
    </sheetView>
  </sheetViews>
  <sheetFormatPr defaultRowHeight="15" x14ac:dyDescent="0.25"/>
  <sheetData>
    <row r="1" spans="1:14" x14ac:dyDescent="0.25">
      <c r="A1" s="115" t="s">
        <v>123</v>
      </c>
      <c r="B1" s="115"/>
      <c r="C1" s="115"/>
      <c r="D1" s="115"/>
      <c r="E1" s="115"/>
      <c r="F1" s="115"/>
      <c r="G1" s="115"/>
    </row>
    <row r="2" spans="1:14" x14ac:dyDescent="0.25">
      <c r="A2" s="115"/>
      <c r="B2" s="115"/>
      <c r="C2" s="115"/>
      <c r="D2" s="115"/>
      <c r="E2" s="115"/>
      <c r="F2" s="115"/>
      <c r="G2" s="115"/>
    </row>
    <row r="3" spans="1:14" x14ac:dyDescent="0.25">
      <c r="A3" s="31"/>
      <c r="B3" s="31"/>
      <c r="C3" s="31"/>
      <c r="D3" s="31"/>
      <c r="E3" s="31"/>
      <c r="F3" s="31"/>
      <c r="G3" s="31"/>
    </row>
    <row r="4" spans="1:14" x14ac:dyDescent="0.25">
      <c r="A4" s="121" t="s">
        <v>3</v>
      </c>
      <c r="B4" s="130" t="s">
        <v>41</v>
      </c>
      <c r="C4" s="130"/>
      <c r="D4" s="130"/>
      <c r="E4" s="130"/>
      <c r="F4" s="130"/>
      <c r="G4" s="130"/>
    </row>
    <row r="5" spans="1:14" ht="40.5" x14ac:dyDescent="0.25">
      <c r="A5" s="122"/>
      <c r="B5" s="38" t="s" vm="142">
        <v>42</v>
      </c>
      <c r="C5" s="38" t="s" vm="67">
        <v>43</v>
      </c>
      <c r="D5" s="38" t="s" vm="68">
        <v>44</v>
      </c>
      <c r="E5" s="38" t="s" vm="69">
        <v>45</v>
      </c>
      <c r="F5" s="38" t="s">
        <v>46</v>
      </c>
      <c r="G5" s="38" t="s">
        <v>4</v>
      </c>
    </row>
    <row r="6" spans="1:14" x14ac:dyDescent="0.25">
      <c r="A6" s="123"/>
      <c r="B6" s="131" t="s">
        <v>5</v>
      </c>
      <c r="C6" s="131"/>
      <c r="D6" s="131"/>
      <c r="E6" s="131"/>
      <c r="F6" s="131"/>
      <c r="G6" s="131"/>
      <c r="K6" s="110"/>
      <c r="L6" s="112" t="s">
        <v>130</v>
      </c>
      <c r="M6" s="112" t="s">
        <v>131</v>
      </c>
      <c r="N6" s="112" t="s">
        <v>132</v>
      </c>
    </row>
    <row r="7" spans="1:14" x14ac:dyDescent="0.25">
      <c r="A7" s="109"/>
      <c r="B7" s="35"/>
      <c r="C7" s="35"/>
      <c r="D7" s="35"/>
      <c r="E7" s="35"/>
      <c r="F7" s="35"/>
      <c r="G7" s="35"/>
      <c r="K7" s="113" t="s">
        <v>0</v>
      </c>
      <c r="L7" s="111">
        <v>299382</v>
      </c>
      <c r="M7" s="111">
        <v>220428</v>
      </c>
      <c r="N7" s="111">
        <v>519810</v>
      </c>
    </row>
    <row r="8" spans="1:14" x14ac:dyDescent="0.25">
      <c r="A8" s="26" t="s">
        <v>0</v>
      </c>
      <c r="B8" s="27">
        <v>299382</v>
      </c>
      <c r="C8" s="27">
        <v>482172</v>
      </c>
      <c r="D8" s="27">
        <v>26920</v>
      </c>
      <c r="E8" s="27">
        <v>69034</v>
      </c>
      <c r="F8" s="27">
        <v>82322</v>
      </c>
      <c r="G8" s="27">
        <v>959830</v>
      </c>
      <c r="K8" s="113" t="s">
        <v>1</v>
      </c>
      <c r="L8" s="111">
        <v>288501</v>
      </c>
      <c r="M8" s="111">
        <v>216869</v>
      </c>
      <c r="N8" s="111">
        <v>505370</v>
      </c>
    </row>
    <row r="9" spans="1:14" x14ac:dyDescent="0.25">
      <c r="A9" s="26" t="s">
        <v>1</v>
      </c>
      <c r="B9" s="27">
        <v>288501</v>
      </c>
      <c r="C9" s="27">
        <v>679885</v>
      </c>
      <c r="D9" s="27">
        <v>26544</v>
      </c>
      <c r="E9" s="27">
        <v>94082</v>
      </c>
      <c r="F9" s="27">
        <v>115079</v>
      </c>
      <c r="G9" s="27">
        <v>1204091</v>
      </c>
      <c r="K9" s="113" t="s">
        <v>2</v>
      </c>
      <c r="L9" s="111">
        <v>290586</v>
      </c>
      <c r="M9" s="111">
        <v>228939</v>
      </c>
      <c r="N9" s="111">
        <v>519525</v>
      </c>
    </row>
    <row r="10" spans="1:14" x14ac:dyDescent="0.25">
      <c r="A10" s="26" t="s">
        <v>2</v>
      </c>
      <c r="B10" s="27">
        <v>290586</v>
      </c>
      <c r="C10" s="27">
        <v>833126</v>
      </c>
      <c r="D10" s="27">
        <v>36303</v>
      </c>
      <c r="E10" s="27">
        <v>80113</v>
      </c>
      <c r="F10" s="27">
        <v>156226</v>
      </c>
      <c r="G10" s="27">
        <v>1396354</v>
      </c>
      <c r="K10" s="113" t="s">
        <v>9</v>
      </c>
      <c r="L10" s="111">
        <v>378235</v>
      </c>
      <c r="M10" s="111">
        <v>271732</v>
      </c>
      <c r="N10" s="111">
        <v>649967</v>
      </c>
    </row>
    <row r="11" spans="1:14" x14ac:dyDescent="0.25">
      <c r="A11" s="26" t="s">
        <v>9</v>
      </c>
      <c r="B11" s="27">
        <v>378235</v>
      </c>
      <c r="C11" s="27">
        <v>1035958</v>
      </c>
      <c r="D11" s="27">
        <v>27865</v>
      </c>
      <c r="E11" s="27">
        <v>123885</v>
      </c>
      <c r="F11" s="27">
        <v>102442</v>
      </c>
      <c r="G11" s="27">
        <v>1668385</v>
      </c>
      <c r="K11" s="113" t="s">
        <v>23</v>
      </c>
      <c r="L11" s="111">
        <v>279737</v>
      </c>
      <c r="M11" s="111">
        <v>210084</v>
      </c>
      <c r="N11" s="111">
        <v>489821</v>
      </c>
    </row>
    <row r="12" spans="1:14" x14ac:dyDescent="0.25">
      <c r="A12" s="26"/>
      <c r="B12" s="27"/>
      <c r="C12" s="27"/>
      <c r="D12" s="27"/>
      <c r="E12" s="27"/>
      <c r="F12" s="27"/>
      <c r="G12" s="27"/>
      <c r="K12" s="113" t="s">
        <v>24</v>
      </c>
      <c r="L12" s="111">
        <v>281264</v>
      </c>
      <c r="M12" s="111">
        <v>218042</v>
      </c>
      <c r="N12" s="111">
        <v>499306</v>
      </c>
    </row>
    <row r="13" spans="1:14" x14ac:dyDescent="0.25">
      <c r="A13" s="26" t="s">
        <v>23</v>
      </c>
      <c r="B13" s="27">
        <v>279737</v>
      </c>
      <c r="C13" s="27">
        <v>452811</v>
      </c>
      <c r="D13" s="27">
        <v>24455</v>
      </c>
      <c r="E13" s="27">
        <v>60602</v>
      </c>
      <c r="F13" s="27">
        <v>70983</v>
      </c>
      <c r="G13" s="27">
        <v>888588</v>
      </c>
      <c r="K13" s="113" t="s">
        <v>25</v>
      </c>
      <c r="L13" s="111">
        <v>263712</v>
      </c>
      <c r="M13" s="111">
        <v>223655</v>
      </c>
      <c r="N13" s="111">
        <v>487367</v>
      </c>
    </row>
    <row r="14" spans="1:14" x14ac:dyDescent="0.25">
      <c r="A14" s="26" t="s">
        <v>24</v>
      </c>
      <c r="B14" s="27">
        <v>281264</v>
      </c>
      <c r="C14" s="27">
        <v>656673</v>
      </c>
      <c r="D14" s="27">
        <v>23911</v>
      </c>
      <c r="E14" s="27">
        <v>77876</v>
      </c>
      <c r="F14" s="27">
        <v>87716</v>
      </c>
      <c r="G14" s="27">
        <v>1127440</v>
      </c>
      <c r="K14" s="113" t="s">
        <v>26</v>
      </c>
      <c r="L14" s="111">
        <v>323494</v>
      </c>
      <c r="M14" s="111">
        <v>243657</v>
      </c>
      <c r="N14" s="111">
        <v>567151</v>
      </c>
    </row>
    <row r="15" spans="1:14" x14ac:dyDescent="0.25">
      <c r="A15" s="26" t="s">
        <v>25</v>
      </c>
      <c r="B15" s="27">
        <v>263712</v>
      </c>
      <c r="C15" s="27">
        <v>818427</v>
      </c>
      <c r="D15" s="27">
        <v>28631</v>
      </c>
      <c r="E15" s="27">
        <v>67353</v>
      </c>
      <c r="F15" s="27">
        <v>83662</v>
      </c>
      <c r="G15" s="27">
        <v>1261785</v>
      </c>
      <c r="K15" s="113" t="s">
        <v>27</v>
      </c>
      <c r="L15" s="111">
        <v>269991</v>
      </c>
      <c r="M15" s="111">
        <v>214622</v>
      </c>
      <c r="N15" s="111">
        <v>484613</v>
      </c>
    </row>
    <row r="16" spans="1:14" x14ac:dyDescent="0.25">
      <c r="A16" s="26" t="s">
        <v>26</v>
      </c>
      <c r="B16" s="27">
        <v>323494</v>
      </c>
      <c r="C16" s="27">
        <v>1092989</v>
      </c>
      <c r="D16" s="27">
        <v>25159</v>
      </c>
      <c r="E16" s="27">
        <v>97981</v>
      </c>
      <c r="F16" s="27">
        <v>94690</v>
      </c>
      <c r="G16" s="27">
        <v>1634313</v>
      </c>
      <c r="K16" s="113" t="s">
        <v>110</v>
      </c>
      <c r="L16" s="111">
        <v>256205</v>
      </c>
      <c r="M16" s="111">
        <v>209862</v>
      </c>
      <c r="N16" s="111">
        <v>466067</v>
      </c>
    </row>
    <row r="17" spans="1:14" x14ac:dyDescent="0.25">
      <c r="A17" s="26"/>
      <c r="B17" s="27"/>
      <c r="C17" s="27"/>
      <c r="D17" s="27"/>
      <c r="E17" s="27"/>
      <c r="F17" s="27"/>
      <c r="G17" s="27"/>
      <c r="K17" s="113" t="s">
        <v>111</v>
      </c>
      <c r="L17" s="111">
        <v>261203</v>
      </c>
      <c r="M17" s="111">
        <v>226446</v>
      </c>
      <c r="N17" s="111">
        <v>487649</v>
      </c>
    </row>
    <row r="18" spans="1:14" x14ac:dyDescent="0.25">
      <c r="A18" s="26" t="s">
        <v>27</v>
      </c>
      <c r="B18" s="27">
        <v>269991</v>
      </c>
      <c r="C18" s="27">
        <v>485241</v>
      </c>
      <c r="D18" s="27">
        <v>23571</v>
      </c>
      <c r="E18" s="27">
        <v>53368</v>
      </c>
      <c r="F18" s="27">
        <v>65198</v>
      </c>
      <c r="G18" s="27">
        <v>897369</v>
      </c>
      <c r="K18" s="113" t="s">
        <v>114</v>
      </c>
      <c r="L18" s="111">
        <v>344396</v>
      </c>
      <c r="M18" s="111">
        <v>245409</v>
      </c>
      <c r="N18" s="111">
        <v>589805</v>
      </c>
    </row>
    <row r="19" spans="1:14" x14ac:dyDescent="0.25">
      <c r="A19" s="26" t="s">
        <v>110</v>
      </c>
      <c r="B19" s="27">
        <v>256205</v>
      </c>
      <c r="C19" s="27">
        <v>703325</v>
      </c>
      <c r="D19" s="27">
        <v>23511</v>
      </c>
      <c r="E19" s="27">
        <v>72638</v>
      </c>
      <c r="F19" s="27">
        <v>79737</v>
      </c>
      <c r="G19" s="27">
        <v>1135416</v>
      </c>
      <c r="K19" s="113" t="s">
        <v>115</v>
      </c>
      <c r="L19" s="111">
        <v>263834</v>
      </c>
      <c r="M19" s="111">
        <v>213567</v>
      </c>
      <c r="N19" s="111">
        <v>477401</v>
      </c>
    </row>
    <row r="20" spans="1:14" x14ac:dyDescent="0.25">
      <c r="A20" s="26" t="s">
        <v>111</v>
      </c>
      <c r="B20" s="27">
        <v>261203</v>
      </c>
      <c r="C20" s="27">
        <v>864179</v>
      </c>
      <c r="D20" s="27">
        <v>27226</v>
      </c>
      <c r="E20" s="27">
        <v>66346</v>
      </c>
      <c r="F20" s="27">
        <v>77150</v>
      </c>
      <c r="G20" s="27">
        <v>1296104</v>
      </c>
      <c r="K20" s="113" t="s">
        <v>129</v>
      </c>
      <c r="L20" s="111">
        <v>291079</v>
      </c>
      <c r="M20" s="111">
        <v>227200</v>
      </c>
      <c r="N20" s="111">
        <v>518279</v>
      </c>
    </row>
    <row r="21" spans="1:14" x14ac:dyDescent="0.25">
      <c r="A21" s="26" t="s">
        <v>114</v>
      </c>
      <c r="B21" s="27">
        <v>344396</v>
      </c>
      <c r="C21" s="27">
        <v>1140600</v>
      </c>
      <c r="D21" s="27">
        <v>24839</v>
      </c>
      <c r="E21" s="27">
        <v>94533</v>
      </c>
      <c r="F21" s="27">
        <v>86867</v>
      </c>
      <c r="G21" s="27">
        <v>1691235</v>
      </c>
    </row>
    <row r="22" spans="1:14" x14ac:dyDescent="0.25">
      <c r="A22" s="26"/>
      <c r="B22" s="27"/>
      <c r="C22" s="27"/>
      <c r="D22" s="27"/>
      <c r="E22" s="27"/>
      <c r="F22" s="27"/>
      <c r="G22" s="27"/>
    </row>
    <row r="23" spans="1:14" x14ac:dyDescent="0.25">
      <c r="A23" s="26" t="s">
        <v>115</v>
      </c>
      <c r="B23" s="27">
        <v>263834</v>
      </c>
      <c r="C23" s="27">
        <v>515923</v>
      </c>
      <c r="D23" s="27">
        <v>24392</v>
      </c>
      <c r="E23" s="27">
        <v>54455</v>
      </c>
      <c r="F23" s="27">
        <v>67886</v>
      </c>
      <c r="G23" s="27">
        <v>926490</v>
      </c>
    </row>
    <row r="24" spans="1:14" x14ac:dyDescent="0.25">
      <c r="A24" s="26" t="s">
        <v>129</v>
      </c>
      <c r="B24" s="27">
        <v>291079</v>
      </c>
      <c r="C24" s="27">
        <v>745421</v>
      </c>
      <c r="D24" s="27">
        <v>22843</v>
      </c>
      <c r="E24" s="27">
        <v>68263</v>
      </c>
      <c r="F24" s="27">
        <v>78793</v>
      </c>
      <c r="G24" s="27">
        <v>1206399</v>
      </c>
    </row>
    <row r="25" spans="1:14" x14ac:dyDescent="0.25">
      <c r="A25" s="1"/>
      <c r="B25" s="1"/>
      <c r="C25" s="1"/>
      <c r="D25" s="1"/>
      <c r="E25" s="1"/>
      <c r="F25" s="1"/>
      <c r="G25" s="1"/>
    </row>
    <row r="26" spans="1:14" x14ac:dyDescent="0.25">
      <c r="A26" s="85"/>
      <c r="B26" s="126" t="s">
        <v>6</v>
      </c>
      <c r="C26" s="126"/>
      <c r="D26" s="126"/>
      <c r="E26" s="126"/>
      <c r="F26" s="126"/>
      <c r="G26" s="126"/>
    </row>
    <row r="27" spans="1:14" x14ac:dyDescent="0.25">
      <c r="A27" s="35"/>
      <c r="B27" s="35"/>
      <c r="C27" s="35"/>
      <c r="D27" s="35"/>
      <c r="E27" s="35"/>
      <c r="F27" s="35"/>
      <c r="G27" s="35"/>
    </row>
    <row r="28" spans="1:14" x14ac:dyDescent="0.25">
      <c r="A28" s="26" t="s">
        <v>0</v>
      </c>
      <c r="B28" s="27">
        <v>220428</v>
      </c>
      <c r="C28" s="27">
        <v>602573</v>
      </c>
      <c r="D28" s="27">
        <v>20233</v>
      </c>
      <c r="E28" s="27">
        <v>95509</v>
      </c>
      <c r="F28" s="27">
        <v>79826</v>
      </c>
      <c r="G28" s="27">
        <v>1018569</v>
      </c>
    </row>
    <row r="29" spans="1:14" x14ac:dyDescent="0.25">
      <c r="A29" s="26" t="s">
        <v>1</v>
      </c>
      <c r="B29" s="27">
        <v>216869</v>
      </c>
      <c r="C29" s="27">
        <v>857045</v>
      </c>
      <c r="D29" s="27">
        <v>20633</v>
      </c>
      <c r="E29" s="27">
        <v>140516</v>
      </c>
      <c r="F29" s="27">
        <v>114545</v>
      </c>
      <c r="G29" s="27">
        <v>1349608</v>
      </c>
    </row>
    <row r="30" spans="1:14" x14ac:dyDescent="0.25">
      <c r="A30" s="26" t="s">
        <v>2</v>
      </c>
      <c r="B30" s="27">
        <v>228939</v>
      </c>
      <c r="C30" s="27">
        <v>714432</v>
      </c>
      <c r="D30" s="27">
        <v>30336</v>
      </c>
      <c r="E30" s="27">
        <v>112265</v>
      </c>
      <c r="F30" s="27">
        <v>164125</v>
      </c>
      <c r="G30" s="27">
        <v>1250097</v>
      </c>
    </row>
    <row r="31" spans="1:14" x14ac:dyDescent="0.25">
      <c r="A31" s="26" t="s">
        <v>9</v>
      </c>
      <c r="B31" s="27">
        <v>271732</v>
      </c>
      <c r="C31" s="27">
        <v>987378</v>
      </c>
      <c r="D31" s="27">
        <v>21474</v>
      </c>
      <c r="E31" s="27">
        <v>153275</v>
      </c>
      <c r="F31" s="27">
        <v>101983</v>
      </c>
      <c r="G31" s="27">
        <v>1535842</v>
      </c>
    </row>
    <row r="32" spans="1:14" x14ac:dyDescent="0.25">
      <c r="A32" s="26"/>
      <c r="B32" s="27"/>
      <c r="C32" s="27"/>
      <c r="D32" s="27"/>
      <c r="E32" s="27"/>
      <c r="F32" s="27"/>
      <c r="G32" s="27"/>
    </row>
    <row r="33" spans="1:7" x14ac:dyDescent="0.25">
      <c r="A33" s="26" t="s">
        <v>23</v>
      </c>
      <c r="B33" s="27">
        <v>210084</v>
      </c>
      <c r="C33" s="27">
        <v>619311</v>
      </c>
      <c r="D33" s="27">
        <v>18982</v>
      </c>
      <c r="E33" s="27">
        <v>83823</v>
      </c>
      <c r="F33" s="27">
        <v>59293</v>
      </c>
      <c r="G33" s="27">
        <v>991493</v>
      </c>
    </row>
    <row r="34" spans="1:7" x14ac:dyDescent="0.25">
      <c r="A34" s="26" t="s">
        <v>24</v>
      </c>
      <c r="B34" s="27">
        <v>218042</v>
      </c>
      <c r="C34" s="27">
        <v>864769</v>
      </c>
      <c r="D34" s="27">
        <v>19320</v>
      </c>
      <c r="E34" s="27">
        <v>117052</v>
      </c>
      <c r="F34" s="27">
        <v>77728</v>
      </c>
      <c r="G34" s="27">
        <v>1296911</v>
      </c>
    </row>
    <row r="35" spans="1:7" x14ac:dyDescent="0.25">
      <c r="A35" s="26" t="s">
        <v>25</v>
      </c>
      <c r="B35" s="27">
        <v>223655</v>
      </c>
      <c r="C35" s="27">
        <v>713732</v>
      </c>
      <c r="D35" s="27">
        <v>23721</v>
      </c>
      <c r="E35" s="27">
        <v>96524</v>
      </c>
      <c r="F35" s="27">
        <v>74232</v>
      </c>
      <c r="G35" s="27">
        <v>1131864</v>
      </c>
    </row>
    <row r="36" spans="1:7" x14ac:dyDescent="0.25">
      <c r="A36" s="26" t="s">
        <v>26</v>
      </c>
      <c r="B36" s="27">
        <v>243657</v>
      </c>
      <c r="C36" s="27">
        <v>1012726</v>
      </c>
      <c r="D36" s="27">
        <v>19694</v>
      </c>
      <c r="E36" s="27">
        <v>120723</v>
      </c>
      <c r="F36" s="27">
        <v>86151</v>
      </c>
      <c r="G36" s="27">
        <v>1482951</v>
      </c>
    </row>
    <row r="37" spans="1:7" x14ac:dyDescent="0.25">
      <c r="A37" s="26"/>
      <c r="B37" s="27"/>
      <c r="C37" s="27"/>
      <c r="D37" s="27"/>
      <c r="E37" s="27"/>
      <c r="F37" s="27"/>
      <c r="G37" s="27"/>
    </row>
    <row r="38" spans="1:7" x14ac:dyDescent="0.25">
      <c r="A38" s="26" t="s">
        <v>27</v>
      </c>
      <c r="B38" s="27">
        <v>214622</v>
      </c>
      <c r="C38" s="27">
        <v>643429</v>
      </c>
      <c r="D38" s="27">
        <v>18255</v>
      </c>
      <c r="E38" s="27">
        <v>75807</v>
      </c>
      <c r="F38" s="27">
        <v>53974</v>
      </c>
      <c r="G38" s="27">
        <v>1006087</v>
      </c>
    </row>
    <row r="39" spans="1:7" x14ac:dyDescent="0.25">
      <c r="A39" s="26" t="s">
        <v>110</v>
      </c>
      <c r="B39" s="27">
        <v>209862</v>
      </c>
      <c r="C39" s="27">
        <v>899260</v>
      </c>
      <c r="D39" s="27">
        <v>18876</v>
      </c>
      <c r="E39" s="27">
        <v>105735</v>
      </c>
      <c r="F39" s="27">
        <v>68120</v>
      </c>
      <c r="G39" s="27">
        <v>1301853</v>
      </c>
    </row>
    <row r="40" spans="1:7" x14ac:dyDescent="0.25">
      <c r="A40" s="26" t="s">
        <v>111</v>
      </c>
      <c r="B40" s="27">
        <v>226446</v>
      </c>
      <c r="C40" s="27">
        <v>722779</v>
      </c>
      <c r="D40" s="27">
        <v>22487</v>
      </c>
      <c r="E40" s="27">
        <v>92986</v>
      </c>
      <c r="F40" s="27">
        <v>65201</v>
      </c>
      <c r="G40" s="27">
        <v>1129899</v>
      </c>
    </row>
    <row r="41" spans="1:7" x14ac:dyDescent="0.25">
      <c r="A41" s="26" t="s">
        <v>114</v>
      </c>
      <c r="B41" s="27">
        <v>245409</v>
      </c>
      <c r="C41" s="27">
        <v>1057789</v>
      </c>
      <c r="D41" s="27">
        <v>19698</v>
      </c>
      <c r="E41" s="27">
        <v>119836</v>
      </c>
      <c r="F41" s="27">
        <v>84896</v>
      </c>
      <c r="G41" s="27">
        <v>1527628</v>
      </c>
    </row>
    <row r="42" spans="1:7" x14ac:dyDescent="0.25">
      <c r="A42" s="26"/>
      <c r="B42" s="27"/>
      <c r="C42" s="27"/>
      <c r="D42" s="27"/>
      <c r="E42" s="27"/>
      <c r="F42" s="27"/>
      <c r="G42" s="27"/>
    </row>
    <row r="43" spans="1:7" x14ac:dyDescent="0.25">
      <c r="A43" s="26" t="s">
        <v>115</v>
      </c>
      <c r="B43" s="27">
        <v>213567</v>
      </c>
      <c r="C43" s="27">
        <v>679992</v>
      </c>
      <c r="D43" s="27">
        <v>19334</v>
      </c>
      <c r="E43" s="27">
        <v>73673</v>
      </c>
      <c r="F43" s="27">
        <v>56230</v>
      </c>
      <c r="G43" s="27">
        <v>1042796</v>
      </c>
    </row>
    <row r="44" spans="1:7" x14ac:dyDescent="0.25">
      <c r="A44" s="26" t="s">
        <v>129</v>
      </c>
      <c r="B44" s="27">
        <v>227200</v>
      </c>
      <c r="C44" s="27">
        <v>886182</v>
      </c>
      <c r="D44" s="27">
        <v>17740</v>
      </c>
      <c r="E44" s="27">
        <v>97184</v>
      </c>
      <c r="F44" s="27">
        <v>69719</v>
      </c>
      <c r="G44" s="27">
        <v>1298025</v>
      </c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85"/>
      <c r="B46" s="126" t="s">
        <v>33</v>
      </c>
      <c r="C46" s="126"/>
      <c r="D46" s="126"/>
      <c r="E46" s="126"/>
      <c r="F46" s="126"/>
      <c r="G46" s="126"/>
    </row>
    <row r="47" spans="1:7" x14ac:dyDescent="0.25">
      <c r="A47" s="35"/>
      <c r="B47" s="35"/>
      <c r="C47" s="35"/>
      <c r="D47" s="35"/>
      <c r="E47" s="35"/>
      <c r="F47" s="35"/>
      <c r="G47" s="35"/>
    </row>
    <row r="48" spans="1:7" x14ac:dyDescent="0.25">
      <c r="A48" s="26" t="s">
        <v>0</v>
      </c>
      <c r="B48" s="27">
        <v>519810</v>
      </c>
      <c r="C48" s="27">
        <v>1084745</v>
      </c>
      <c r="D48" s="27">
        <v>47153</v>
      </c>
      <c r="E48" s="27">
        <v>164543</v>
      </c>
      <c r="F48" s="27">
        <v>162148</v>
      </c>
      <c r="G48" s="27">
        <v>1978399</v>
      </c>
    </row>
    <row r="49" spans="1:7" x14ac:dyDescent="0.25">
      <c r="A49" s="26" t="s">
        <v>1</v>
      </c>
      <c r="B49" s="27">
        <v>505370</v>
      </c>
      <c r="C49" s="27">
        <v>1536930</v>
      </c>
      <c r="D49" s="27">
        <v>47177</v>
      </c>
      <c r="E49" s="27">
        <v>234598</v>
      </c>
      <c r="F49" s="27">
        <v>229624</v>
      </c>
      <c r="G49" s="27">
        <v>2553699</v>
      </c>
    </row>
    <row r="50" spans="1:7" x14ac:dyDescent="0.25">
      <c r="A50" s="26" t="s">
        <v>2</v>
      </c>
      <c r="B50" s="27">
        <v>519525</v>
      </c>
      <c r="C50" s="27">
        <v>1547558</v>
      </c>
      <c r="D50" s="27">
        <v>66639</v>
      </c>
      <c r="E50" s="27">
        <v>192378</v>
      </c>
      <c r="F50" s="27">
        <v>320351</v>
      </c>
      <c r="G50" s="27">
        <v>2646451</v>
      </c>
    </row>
    <row r="51" spans="1:7" x14ac:dyDescent="0.25">
      <c r="A51" s="26" t="s">
        <v>9</v>
      </c>
      <c r="B51" s="27">
        <v>649967</v>
      </c>
      <c r="C51" s="27">
        <v>2023336</v>
      </c>
      <c r="D51" s="27">
        <v>49339</v>
      </c>
      <c r="E51" s="27">
        <v>277160</v>
      </c>
      <c r="F51" s="27">
        <v>204425</v>
      </c>
      <c r="G51" s="27">
        <v>3204227</v>
      </c>
    </row>
    <row r="52" spans="1:7" x14ac:dyDescent="0.25">
      <c r="A52" s="26"/>
      <c r="B52" s="27"/>
      <c r="C52" s="27"/>
      <c r="D52" s="27"/>
      <c r="E52" s="27"/>
      <c r="F52" s="27"/>
      <c r="G52" s="27"/>
    </row>
    <row r="53" spans="1:7" x14ac:dyDescent="0.25">
      <c r="A53" s="26" t="s">
        <v>23</v>
      </c>
      <c r="B53" s="27">
        <v>489821</v>
      </c>
      <c r="C53" s="27">
        <v>1072122</v>
      </c>
      <c r="D53" s="27">
        <v>43437</v>
      </c>
      <c r="E53" s="27">
        <v>144425</v>
      </c>
      <c r="F53" s="27">
        <v>130276</v>
      </c>
      <c r="G53" s="27">
        <v>1880081</v>
      </c>
    </row>
    <row r="54" spans="1:7" x14ac:dyDescent="0.25">
      <c r="A54" s="26" t="s">
        <v>24</v>
      </c>
      <c r="B54" s="27">
        <v>499306</v>
      </c>
      <c r="C54" s="27">
        <v>1521442</v>
      </c>
      <c r="D54" s="27">
        <v>43231</v>
      </c>
      <c r="E54" s="27">
        <v>194928</v>
      </c>
      <c r="F54" s="27">
        <v>165444</v>
      </c>
      <c r="G54" s="27">
        <v>2424351</v>
      </c>
    </row>
    <row r="55" spans="1:7" x14ac:dyDescent="0.25">
      <c r="A55" s="26" t="s">
        <v>25</v>
      </c>
      <c r="B55" s="27">
        <v>487367</v>
      </c>
      <c r="C55" s="27">
        <v>1532159</v>
      </c>
      <c r="D55" s="27">
        <v>52352</v>
      </c>
      <c r="E55" s="27">
        <v>163877</v>
      </c>
      <c r="F55" s="27">
        <v>157894</v>
      </c>
      <c r="G55" s="27">
        <v>2393649</v>
      </c>
    </row>
    <row r="56" spans="1:7" x14ac:dyDescent="0.25">
      <c r="A56" s="26" t="s">
        <v>26</v>
      </c>
      <c r="B56" s="27">
        <v>567151</v>
      </c>
      <c r="C56" s="27">
        <v>2105715</v>
      </c>
      <c r="D56" s="27">
        <v>44853</v>
      </c>
      <c r="E56" s="27">
        <v>218704</v>
      </c>
      <c r="F56" s="27">
        <v>180841</v>
      </c>
      <c r="G56" s="27">
        <v>3117264</v>
      </c>
    </row>
    <row r="57" spans="1:7" x14ac:dyDescent="0.25">
      <c r="A57" s="26"/>
      <c r="B57" s="27"/>
      <c r="C57" s="27"/>
      <c r="D57" s="27"/>
      <c r="E57" s="27"/>
      <c r="F57" s="27"/>
      <c r="G57" s="27"/>
    </row>
    <row r="58" spans="1:7" x14ac:dyDescent="0.25">
      <c r="A58" s="26" t="s">
        <v>27</v>
      </c>
      <c r="B58" s="27">
        <v>484613</v>
      </c>
      <c r="C58" s="27">
        <v>1128670</v>
      </c>
      <c r="D58" s="27">
        <v>41826</v>
      </c>
      <c r="E58" s="27">
        <v>129175</v>
      </c>
      <c r="F58" s="27">
        <v>119172</v>
      </c>
      <c r="G58" s="27">
        <v>1903456</v>
      </c>
    </row>
    <row r="59" spans="1:7" x14ac:dyDescent="0.25">
      <c r="A59" s="26" t="s">
        <v>110</v>
      </c>
      <c r="B59" s="27">
        <v>466067</v>
      </c>
      <c r="C59" s="27">
        <v>1602585</v>
      </c>
      <c r="D59" s="27">
        <v>42387</v>
      </c>
      <c r="E59" s="27">
        <v>178373</v>
      </c>
      <c r="F59" s="27">
        <v>147857</v>
      </c>
      <c r="G59" s="27">
        <v>2437269</v>
      </c>
    </row>
    <row r="60" spans="1:7" x14ac:dyDescent="0.25">
      <c r="A60" s="26" t="s">
        <v>111</v>
      </c>
      <c r="B60" s="27">
        <v>487649</v>
      </c>
      <c r="C60" s="27">
        <v>1586958</v>
      </c>
      <c r="D60" s="27">
        <v>49713</v>
      </c>
      <c r="E60" s="27">
        <v>159332</v>
      </c>
      <c r="F60" s="27">
        <v>142351</v>
      </c>
      <c r="G60" s="27">
        <v>2426003</v>
      </c>
    </row>
    <row r="61" spans="1:7" x14ac:dyDescent="0.25">
      <c r="A61" s="26" t="s">
        <v>114</v>
      </c>
      <c r="B61" s="27">
        <v>589805</v>
      </c>
      <c r="C61" s="27">
        <v>2198389</v>
      </c>
      <c r="D61" s="27">
        <v>44537</v>
      </c>
      <c r="E61" s="27">
        <v>214369</v>
      </c>
      <c r="F61" s="27">
        <v>171763</v>
      </c>
      <c r="G61" s="27">
        <v>3218863</v>
      </c>
    </row>
    <row r="62" spans="1:7" x14ac:dyDescent="0.25">
      <c r="A62" s="26"/>
      <c r="B62" s="27"/>
      <c r="C62" s="27"/>
      <c r="D62" s="27"/>
      <c r="E62" s="27"/>
      <c r="F62" s="27"/>
      <c r="G62" s="27"/>
    </row>
    <row r="63" spans="1:7" x14ac:dyDescent="0.25">
      <c r="A63" s="26" t="s">
        <v>115</v>
      </c>
      <c r="B63" s="27">
        <v>477401</v>
      </c>
      <c r="C63" s="27">
        <v>1195915</v>
      </c>
      <c r="D63" s="27">
        <v>43726</v>
      </c>
      <c r="E63" s="27">
        <v>128128</v>
      </c>
      <c r="F63" s="27">
        <v>124116</v>
      </c>
      <c r="G63" s="27">
        <v>1969286</v>
      </c>
    </row>
    <row r="64" spans="1:7" x14ac:dyDescent="0.25">
      <c r="A64" s="26" t="s">
        <v>129</v>
      </c>
      <c r="B64" s="27">
        <v>518279</v>
      </c>
      <c r="C64" s="27">
        <v>1631603</v>
      </c>
      <c r="D64" s="27">
        <v>40583</v>
      </c>
      <c r="E64" s="27">
        <v>165447</v>
      </c>
      <c r="F64" s="27">
        <v>148512</v>
      </c>
      <c r="G64" s="27">
        <v>2504424</v>
      </c>
    </row>
    <row r="65" spans="1:7" x14ac:dyDescent="0.25">
      <c r="A65" s="29"/>
      <c r="B65" s="53"/>
      <c r="C65" s="53"/>
      <c r="D65" s="53"/>
      <c r="E65" s="53"/>
      <c r="F65" s="53"/>
      <c r="G65" s="53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28" t="s">
        <v>47</v>
      </c>
      <c r="B67" s="128"/>
      <c r="C67" s="128"/>
      <c r="D67" s="128"/>
      <c r="E67" s="128"/>
      <c r="F67" s="128"/>
      <c r="G67" s="128"/>
    </row>
    <row r="68" spans="1:7" x14ac:dyDescent="0.25">
      <c r="A68" s="128"/>
      <c r="B68" s="128"/>
      <c r="C68" s="128"/>
      <c r="D68" s="128"/>
      <c r="E68" s="128"/>
      <c r="F68" s="128"/>
      <c r="G68" s="128"/>
    </row>
    <row r="69" spans="1:7" x14ac:dyDescent="0.25">
      <c r="A69" s="100"/>
      <c r="B69" s="100"/>
      <c r="C69" s="100"/>
      <c r="D69" s="100"/>
      <c r="E69" s="100"/>
      <c r="F69" s="100"/>
      <c r="G69" s="100"/>
    </row>
    <row r="70" spans="1:7" x14ac:dyDescent="0.25">
      <c r="A70" s="114"/>
      <c r="B70" s="114"/>
      <c r="C70" s="114"/>
      <c r="D70" s="114"/>
      <c r="E70" s="114"/>
      <c r="F70" s="114"/>
      <c r="G70" s="114"/>
    </row>
    <row r="71" spans="1:7" x14ac:dyDescent="0.25">
      <c r="A71" s="114"/>
      <c r="B71" s="114"/>
      <c r="C71" s="114"/>
      <c r="D71" s="114"/>
      <c r="E71" s="114"/>
      <c r="F71" s="114"/>
      <c r="G71" s="114"/>
    </row>
    <row r="72" spans="1:7" x14ac:dyDescent="0.25">
      <c r="A72" s="114"/>
      <c r="B72" s="114"/>
      <c r="C72" s="114"/>
      <c r="D72" s="114"/>
      <c r="E72" s="114"/>
      <c r="F72" s="114"/>
      <c r="G72" s="114"/>
    </row>
    <row r="73" spans="1:7" x14ac:dyDescent="0.25">
      <c r="A73" s="114"/>
      <c r="B73" s="114"/>
      <c r="C73" s="114"/>
      <c r="D73" s="114"/>
      <c r="E73" s="114"/>
      <c r="F73" s="114"/>
      <c r="G73" s="114"/>
    </row>
    <row r="74" spans="1:7" x14ac:dyDescent="0.25">
      <c r="A74" s="114"/>
      <c r="B74" s="114"/>
      <c r="C74" s="114"/>
      <c r="D74" s="114"/>
      <c r="E74" s="114"/>
      <c r="F74" s="114"/>
      <c r="G74" s="114"/>
    </row>
    <row r="75" spans="1:7" x14ac:dyDescent="0.25">
      <c r="A75" s="114"/>
      <c r="B75" s="114"/>
      <c r="C75" s="114"/>
      <c r="D75" s="114"/>
      <c r="E75" s="114"/>
      <c r="F75" s="114"/>
      <c r="G75" s="114"/>
    </row>
    <row r="76" spans="1:7" x14ac:dyDescent="0.25">
      <c r="A76" s="114"/>
      <c r="B76" s="114"/>
      <c r="C76" s="114"/>
      <c r="D76" s="114"/>
      <c r="E76" s="114"/>
      <c r="F76" s="114"/>
      <c r="G76" s="114"/>
    </row>
    <row r="77" spans="1:7" x14ac:dyDescent="0.25">
      <c r="A77" s="114"/>
      <c r="B77" s="114"/>
      <c r="C77" s="114"/>
      <c r="D77" s="114"/>
      <c r="E77" s="114"/>
      <c r="F77" s="114"/>
      <c r="G77" s="114"/>
    </row>
    <row r="78" spans="1:7" x14ac:dyDescent="0.25">
      <c r="A78" s="114"/>
      <c r="B78" s="114"/>
      <c r="C78" s="114"/>
      <c r="D78" s="114"/>
      <c r="E78" s="114"/>
      <c r="F78" s="114"/>
      <c r="G78" s="114"/>
    </row>
    <row r="79" spans="1:7" x14ac:dyDescent="0.25">
      <c r="A79" s="114"/>
      <c r="B79" s="114"/>
      <c r="C79" s="114"/>
      <c r="D79" s="114"/>
      <c r="E79" s="114"/>
      <c r="F79" s="114"/>
      <c r="G79" s="114"/>
    </row>
    <row r="80" spans="1:7" x14ac:dyDescent="0.25">
      <c r="A80" s="114"/>
      <c r="B80" s="114"/>
      <c r="C80" s="114"/>
      <c r="D80" s="114"/>
      <c r="E80" s="114"/>
      <c r="F80" s="114"/>
      <c r="G80" s="114"/>
    </row>
    <row r="81" spans="1:7" x14ac:dyDescent="0.25">
      <c r="A81" s="114"/>
      <c r="B81" s="114"/>
      <c r="C81" s="114"/>
      <c r="D81" s="114"/>
      <c r="E81" s="114"/>
      <c r="F81" s="114"/>
      <c r="G81" s="114"/>
    </row>
    <row r="82" spans="1:7" x14ac:dyDescent="0.25">
      <c r="A82" s="114"/>
      <c r="B82" s="114"/>
      <c r="C82" s="114"/>
      <c r="D82" s="114"/>
      <c r="E82" s="114"/>
      <c r="F82" s="114"/>
      <c r="G82" s="114"/>
    </row>
    <row r="83" spans="1:7" x14ac:dyDescent="0.25">
      <c r="A83" s="114"/>
      <c r="B83" s="114"/>
      <c r="C83" s="114"/>
      <c r="D83" s="114"/>
      <c r="E83" s="114"/>
      <c r="F83" s="114"/>
      <c r="G83" s="114"/>
    </row>
    <row r="84" spans="1:7" x14ac:dyDescent="0.25">
      <c r="A84" s="114"/>
      <c r="B84" s="114"/>
      <c r="C84" s="114"/>
      <c r="D84" s="114"/>
      <c r="E84" s="114"/>
      <c r="F84" s="114"/>
      <c r="G84" s="114"/>
    </row>
    <row r="85" spans="1:7" x14ac:dyDescent="0.25">
      <c r="A85" s="114"/>
      <c r="B85" s="114"/>
      <c r="C85" s="114"/>
      <c r="D85" s="114"/>
      <c r="E85" s="114"/>
      <c r="F85" s="114"/>
      <c r="G85" s="114"/>
    </row>
    <row r="86" spans="1:7" x14ac:dyDescent="0.25">
      <c r="A86" s="114"/>
      <c r="B86" s="114"/>
      <c r="C86" s="114"/>
      <c r="D86" s="114"/>
      <c r="E86" s="114"/>
      <c r="F86" s="114"/>
      <c r="G86" s="114"/>
    </row>
    <row r="87" spans="1:7" x14ac:dyDescent="0.25">
      <c r="A87" s="114"/>
      <c r="B87" s="114"/>
      <c r="C87" s="114"/>
      <c r="D87" s="114"/>
      <c r="E87" s="114"/>
      <c r="F87" s="114"/>
      <c r="G87" s="114"/>
    </row>
    <row r="88" spans="1:7" x14ac:dyDescent="0.25">
      <c r="A88" s="114"/>
      <c r="B88" s="114"/>
      <c r="C88" s="114"/>
      <c r="D88" s="114"/>
      <c r="E88" s="114"/>
      <c r="F88" s="114"/>
      <c r="G88" s="114"/>
    </row>
    <row r="89" spans="1:7" x14ac:dyDescent="0.25">
      <c r="A89" s="114"/>
      <c r="B89" s="114"/>
      <c r="C89" s="114"/>
      <c r="D89" s="114"/>
      <c r="E89" s="114"/>
      <c r="F89" s="114"/>
      <c r="G89" s="114"/>
    </row>
    <row r="90" spans="1:7" x14ac:dyDescent="0.25">
      <c r="A90" s="114"/>
      <c r="B90" s="114"/>
      <c r="C90" s="114"/>
      <c r="D90" s="114"/>
      <c r="E90" s="114"/>
      <c r="F90" s="114"/>
      <c r="G90" s="114"/>
    </row>
    <row r="91" spans="1:7" x14ac:dyDescent="0.25">
      <c r="A91" s="114"/>
      <c r="B91" s="114"/>
      <c r="C91" s="114"/>
      <c r="D91" s="114"/>
      <c r="E91" s="114"/>
      <c r="F91" s="114"/>
      <c r="G91" s="114"/>
    </row>
    <row r="92" spans="1:7" x14ac:dyDescent="0.25">
      <c r="A92" s="114"/>
      <c r="B92" s="114"/>
      <c r="C92" s="114"/>
      <c r="D92" s="114"/>
      <c r="E92" s="114"/>
      <c r="F92" s="114"/>
      <c r="G92" s="114"/>
    </row>
    <row r="93" spans="1:7" x14ac:dyDescent="0.25">
      <c r="A93" s="114"/>
      <c r="B93" s="114"/>
      <c r="C93" s="114"/>
      <c r="D93" s="114"/>
      <c r="E93" s="114"/>
      <c r="F93" s="114"/>
      <c r="G93" s="114"/>
    </row>
    <row r="94" spans="1:7" x14ac:dyDescent="0.25">
      <c r="A94" s="114"/>
      <c r="B94" s="114"/>
      <c r="C94" s="114"/>
      <c r="D94" s="114"/>
      <c r="E94" s="114"/>
      <c r="F94" s="114"/>
      <c r="G94" s="114"/>
    </row>
    <row r="95" spans="1:7" x14ac:dyDescent="0.25">
      <c r="A95" s="114"/>
      <c r="B95" s="114"/>
      <c r="C95" s="114"/>
      <c r="D95" s="114"/>
      <c r="E95" s="114"/>
      <c r="F95" s="114"/>
      <c r="G95" s="114"/>
    </row>
    <row r="96" spans="1:7" x14ac:dyDescent="0.25">
      <c r="A96" s="114"/>
      <c r="B96" s="114"/>
      <c r="C96" s="114"/>
      <c r="D96" s="114"/>
      <c r="E96" s="114"/>
      <c r="F96" s="114"/>
      <c r="G96" s="114"/>
    </row>
    <row r="97" spans="1:7" x14ac:dyDescent="0.25">
      <c r="A97" s="114"/>
      <c r="B97" s="114"/>
      <c r="C97" s="114"/>
      <c r="D97" s="114"/>
      <c r="E97" s="114"/>
      <c r="F97" s="114"/>
      <c r="G97" s="114"/>
    </row>
    <row r="98" spans="1:7" x14ac:dyDescent="0.25">
      <c r="A98" s="114"/>
      <c r="B98" s="114"/>
      <c r="C98" s="114"/>
      <c r="D98" s="114"/>
      <c r="E98" s="114"/>
      <c r="F98" s="114"/>
      <c r="G98" s="114"/>
    </row>
    <row r="99" spans="1:7" x14ac:dyDescent="0.25">
      <c r="A99" s="114"/>
      <c r="B99" s="114"/>
      <c r="C99" s="114"/>
      <c r="D99" s="114"/>
      <c r="E99" s="114"/>
      <c r="F99" s="114"/>
      <c r="G99" s="114"/>
    </row>
    <row r="100" spans="1:7" x14ac:dyDescent="0.25">
      <c r="A100" s="114"/>
      <c r="B100" s="114"/>
      <c r="C100" s="114"/>
      <c r="D100" s="114"/>
      <c r="E100" s="114"/>
      <c r="F100" s="114"/>
      <c r="G100" s="114"/>
    </row>
    <row r="101" spans="1:7" x14ac:dyDescent="0.25">
      <c r="A101" s="114"/>
      <c r="B101" s="114"/>
      <c r="C101" s="114"/>
      <c r="D101" s="114"/>
      <c r="E101" s="114"/>
      <c r="F101" s="114"/>
      <c r="G101" s="114"/>
    </row>
    <row r="102" spans="1:7" x14ac:dyDescent="0.25">
      <c r="A102" s="114"/>
      <c r="B102" s="114"/>
      <c r="C102" s="114"/>
      <c r="D102" s="114"/>
      <c r="E102" s="114"/>
      <c r="F102" s="114"/>
      <c r="G102" s="114"/>
    </row>
    <row r="103" spans="1:7" x14ac:dyDescent="0.25">
      <c r="A103" s="114"/>
      <c r="B103" s="114"/>
      <c r="C103" s="114"/>
      <c r="D103" s="114"/>
      <c r="E103" s="114"/>
      <c r="F103" s="114"/>
      <c r="G103" s="114"/>
    </row>
    <row r="104" spans="1:7" x14ac:dyDescent="0.25">
      <c r="A104" s="114"/>
      <c r="B104" s="114"/>
      <c r="C104" s="114"/>
      <c r="D104" s="114"/>
      <c r="E104" s="114"/>
      <c r="F104" s="114"/>
      <c r="G104" s="114"/>
    </row>
    <row r="105" spans="1:7" x14ac:dyDescent="0.25">
      <c r="A105" s="114"/>
      <c r="B105" s="114"/>
      <c r="C105" s="114"/>
      <c r="D105" s="114"/>
      <c r="E105" s="114"/>
      <c r="F105" s="114"/>
      <c r="G105" s="114"/>
    </row>
    <row r="106" spans="1:7" x14ac:dyDescent="0.25">
      <c r="A106" s="114"/>
      <c r="B106" s="114"/>
      <c r="C106" s="114"/>
      <c r="D106" s="114"/>
      <c r="E106" s="114"/>
      <c r="F106" s="114"/>
      <c r="G106" s="114"/>
    </row>
    <row r="107" spans="1:7" x14ac:dyDescent="0.25">
      <c r="A107" s="114"/>
      <c r="B107" s="114"/>
      <c r="C107" s="114"/>
      <c r="D107" s="114"/>
      <c r="E107" s="114"/>
      <c r="F107" s="114"/>
      <c r="G107" s="114"/>
    </row>
    <row r="108" spans="1:7" x14ac:dyDescent="0.25">
      <c r="A108" s="114"/>
      <c r="B108" s="114"/>
      <c r="C108" s="114"/>
      <c r="D108" s="114"/>
      <c r="E108" s="114"/>
      <c r="F108" s="114"/>
      <c r="G108" s="114"/>
    </row>
    <row r="109" spans="1:7" x14ac:dyDescent="0.25">
      <c r="A109" s="114"/>
      <c r="B109" s="114"/>
      <c r="C109" s="114"/>
      <c r="D109" s="114"/>
      <c r="E109" s="114"/>
      <c r="F109" s="114"/>
      <c r="G109" s="114"/>
    </row>
    <row r="110" spans="1:7" x14ac:dyDescent="0.25">
      <c r="A110" s="114"/>
      <c r="B110" s="114"/>
      <c r="C110" s="114"/>
      <c r="D110" s="114"/>
      <c r="E110" s="114"/>
      <c r="F110" s="114"/>
      <c r="G110" s="114"/>
    </row>
    <row r="111" spans="1:7" x14ac:dyDescent="0.25">
      <c r="A111" s="114"/>
      <c r="B111" s="114"/>
      <c r="C111" s="114"/>
      <c r="D111" s="114"/>
      <c r="E111" s="114"/>
      <c r="F111" s="114"/>
      <c r="G111" s="114"/>
    </row>
    <row r="112" spans="1:7" x14ac:dyDescent="0.25">
      <c r="A112" s="114"/>
      <c r="B112" s="114"/>
      <c r="C112" s="114"/>
      <c r="D112" s="114"/>
      <c r="E112" s="114"/>
      <c r="F112" s="114"/>
      <c r="G112" s="114"/>
    </row>
    <row r="113" spans="1:7" x14ac:dyDescent="0.25">
      <c r="A113" s="114"/>
      <c r="B113" s="114"/>
      <c r="C113" s="114"/>
      <c r="D113" s="114"/>
      <c r="E113" s="114"/>
      <c r="F113" s="114"/>
      <c r="G113" s="114"/>
    </row>
    <row r="114" spans="1:7" x14ac:dyDescent="0.25">
      <c r="A114" s="114"/>
      <c r="B114" s="114"/>
      <c r="C114" s="114"/>
      <c r="D114" s="114"/>
      <c r="E114" s="114"/>
      <c r="F114" s="114"/>
      <c r="G114" s="114"/>
    </row>
  </sheetData>
  <mergeCells count="7">
    <mergeCell ref="B26:G26"/>
    <mergeCell ref="B46:G46"/>
    <mergeCell ref="A67:G68"/>
    <mergeCell ref="A1:G2"/>
    <mergeCell ref="A4:A6"/>
    <mergeCell ref="B4:G4"/>
    <mergeCell ref="B6:G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D2:M94"/>
  <sheetViews>
    <sheetView tabSelected="1" topLeftCell="A7" workbookViewId="0">
      <selection activeCell="C20" sqref="C20:O94"/>
    </sheetView>
  </sheetViews>
  <sheetFormatPr defaultRowHeight="15" x14ac:dyDescent="0.25"/>
  <cols>
    <col min="1" max="2" width="9.140625" style="1"/>
    <col min="3" max="3" width="1.85546875" style="1" customWidth="1"/>
    <col min="4" max="14" width="9.140625" style="1"/>
    <col min="15" max="15" width="1.140625" style="1" customWidth="1"/>
    <col min="16" max="16384" width="9.140625" style="1"/>
  </cols>
  <sheetData>
    <row r="2" spans="4:13" ht="15.75" thickBot="1" x14ac:dyDescent="0.3"/>
    <row r="3" spans="4:13" ht="15.75" thickBot="1" x14ac:dyDescent="0.3">
      <c r="E3" s="170" t="s">
        <v>133</v>
      </c>
      <c r="F3" s="168"/>
      <c r="G3" s="169"/>
      <c r="H3" s="168" t="s">
        <v>134</v>
      </c>
      <c r="I3" s="168"/>
      <c r="J3" s="169"/>
      <c r="K3" s="168" t="s">
        <v>135</v>
      </c>
      <c r="L3" s="168"/>
      <c r="M3" s="169"/>
    </row>
    <row r="4" spans="4:13" x14ac:dyDescent="0.25">
      <c r="E4" s="112" t="s">
        <v>140</v>
      </c>
      <c r="F4" s="112" t="s">
        <v>143</v>
      </c>
      <c r="G4" s="112" t="s">
        <v>138</v>
      </c>
      <c r="H4" s="112" t="s">
        <v>139</v>
      </c>
      <c r="I4" s="112" t="s">
        <v>142</v>
      </c>
      <c r="J4" s="112" t="s">
        <v>136</v>
      </c>
      <c r="K4" s="112" t="s">
        <v>141</v>
      </c>
      <c r="L4" s="112" t="s">
        <v>144</v>
      </c>
      <c r="M4" s="112" t="s">
        <v>137</v>
      </c>
    </row>
    <row r="5" spans="4:13" x14ac:dyDescent="0.25">
      <c r="D5" s="113" t="s">
        <v>0</v>
      </c>
      <c r="E5" s="111">
        <v>278811</v>
      </c>
      <c r="F5" s="111">
        <v>242846</v>
      </c>
      <c r="G5" s="111">
        <v>521657</v>
      </c>
      <c r="H5" s="111">
        <v>299382</v>
      </c>
      <c r="I5" s="111">
        <v>220428</v>
      </c>
      <c r="J5" s="111">
        <v>519810</v>
      </c>
      <c r="K5" s="111">
        <f>E5-H5</f>
        <v>-20571</v>
      </c>
      <c r="L5" s="111">
        <f t="shared" ref="L5:M5" si="0">F5-I5</f>
        <v>22418</v>
      </c>
      <c r="M5" s="111">
        <f t="shared" si="0"/>
        <v>1847</v>
      </c>
    </row>
    <row r="6" spans="4:13" x14ac:dyDescent="0.25">
      <c r="D6" s="113" t="s">
        <v>1</v>
      </c>
      <c r="E6" s="111">
        <v>244580</v>
      </c>
      <c r="F6" s="111">
        <v>191708</v>
      </c>
      <c r="G6" s="111">
        <v>436288</v>
      </c>
      <c r="H6" s="111">
        <v>288501</v>
      </c>
      <c r="I6" s="111">
        <v>216869</v>
      </c>
      <c r="J6" s="111">
        <v>505370</v>
      </c>
      <c r="K6" s="111">
        <f t="shared" ref="K6:K18" si="1">E6-H6</f>
        <v>-43921</v>
      </c>
      <c r="L6" s="111">
        <f t="shared" ref="L6:L18" si="2">F6-I6</f>
        <v>-25161</v>
      </c>
      <c r="M6" s="111">
        <f t="shared" ref="M6:M18" si="3">G6-J6</f>
        <v>-69082</v>
      </c>
    </row>
    <row r="7" spans="4:13" x14ac:dyDescent="0.25">
      <c r="D7" s="113" t="s">
        <v>2</v>
      </c>
      <c r="E7" s="111">
        <v>218639</v>
      </c>
      <c r="F7" s="111">
        <v>222296</v>
      </c>
      <c r="G7" s="111">
        <v>440935</v>
      </c>
      <c r="H7" s="111">
        <v>290586</v>
      </c>
      <c r="I7" s="111">
        <v>228939</v>
      </c>
      <c r="J7" s="111">
        <v>519525</v>
      </c>
      <c r="K7" s="111">
        <f t="shared" si="1"/>
        <v>-71947</v>
      </c>
      <c r="L7" s="111">
        <f t="shared" si="2"/>
        <v>-6643</v>
      </c>
      <c r="M7" s="111">
        <f t="shared" si="3"/>
        <v>-78590</v>
      </c>
    </row>
    <row r="8" spans="4:13" x14ac:dyDescent="0.25">
      <c r="D8" s="113" t="s">
        <v>9</v>
      </c>
      <c r="E8" s="111">
        <v>207638</v>
      </c>
      <c r="F8" s="111">
        <v>200631</v>
      </c>
      <c r="G8" s="111">
        <v>408269</v>
      </c>
      <c r="H8" s="111">
        <v>378235</v>
      </c>
      <c r="I8" s="111">
        <v>271732</v>
      </c>
      <c r="J8" s="111">
        <v>649967</v>
      </c>
      <c r="K8" s="111">
        <f t="shared" si="1"/>
        <v>-170597</v>
      </c>
      <c r="L8" s="111">
        <f t="shared" si="2"/>
        <v>-71101</v>
      </c>
      <c r="M8" s="111">
        <f t="shared" si="3"/>
        <v>-241698</v>
      </c>
    </row>
    <row r="9" spans="4:13" x14ac:dyDescent="0.25">
      <c r="D9" s="113" t="s">
        <v>23</v>
      </c>
      <c r="E9" s="111">
        <v>247184</v>
      </c>
      <c r="F9" s="111">
        <v>214929</v>
      </c>
      <c r="G9" s="111">
        <v>462113</v>
      </c>
      <c r="H9" s="111">
        <v>279737</v>
      </c>
      <c r="I9" s="111">
        <v>210084</v>
      </c>
      <c r="J9" s="111">
        <v>489821</v>
      </c>
      <c r="K9" s="111">
        <f t="shared" si="1"/>
        <v>-32553</v>
      </c>
      <c r="L9" s="111">
        <f t="shared" si="2"/>
        <v>4845</v>
      </c>
      <c r="M9" s="111">
        <f t="shared" si="3"/>
        <v>-27708</v>
      </c>
    </row>
    <row r="10" spans="4:13" x14ac:dyDescent="0.25">
      <c r="D10" s="113" t="s">
        <v>24</v>
      </c>
      <c r="E10" s="111">
        <v>223309</v>
      </c>
      <c r="F10" s="111">
        <v>177059</v>
      </c>
      <c r="G10" s="111">
        <v>400368</v>
      </c>
      <c r="H10" s="111">
        <v>281264</v>
      </c>
      <c r="I10" s="111">
        <v>218042</v>
      </c>
      <c r="J10" s="111">
        <v>499306</v>
      </c>
      <c r="K10" s="111">
        <f t="shared" si="1"/>
        <v>-57955</v>
      </c>
      <c r="L10" s="111">
        <f t="shared" si="2"/>
        <v>-40983</v>
      </c>
      <c r="M10" s="111">
        <f t="shared" si="3"/>
        <v>-98938</v>
      </c>
    </row>
    <row r="11" spans="4:13" x14ac:dyDescent="0.25">
      <c r="D11" s="113" t="s">
        <v>25</v>
      </c>
      <c r="E11" s="111">
        <v>192339</v>
      </c>
      <c r="F11" s="111">
        <v>184610</v>
      </c>
      <c r="G11" s="111">
        <v>376949</v>
      </c>
      <c r="H11" s="111">
        <v>263712</v>
      </c>
      <c r="I11" s="111">
        <v>223655</v>
      </c>
      <c r="J11" s="111">
        <v>487367</v>
      </c>
      <c r="K11" s="111">
        <f t="shared" si="1"/>
        <v>-71373</v>
      </c>
      <c r="L11" s="111">
        <f t="shared" si="2"/>
        <v>-39045</v>
      </c>
      <c r="M11" s="111">
        <f t="shared" si="3"/>
        <v>-110418</v>
      </c>
    </row>
    <row r="12" spans="4:13" x14ac:dyDescent="0.25">
      <c r="D12" s="113" t="s">
        <v>26</v>
      </c>
      <c r="E12" s="111">
        <v>195166</v>
      </c>
      <c r="F12" s="111">
        <v>178975</v>
      </c>
      <c r="G12" s="111">
        <v>374141</v>
      </c>
      <c r="H12" s="111">
        <v>323494</v>
      </c>
      <c r="I12" s="111">
        <v>243657</v>
      </c>
      <c r="J12" s="111">
        <v>567151</v>
      </c>
      <c r="K12" s="111">
        <f t="shared" si="1"/>
        <v>-128328</v>
      </c>
      <c r="L12" s="111">
        <f t="shared" si="2"/>
        <v>-64682</v>
      </c>
      <c r="M12" s="111">
        <f t="shared" si="3"/>
        <v>-193010</v>
      </c>
    </row>
    <row r="13" spans="4:13" x14ac:dyDescent="0.25">
      <c r="D13" s="113" t="s">
        <v>27</v>
      </c>
      <c r="E13" s="111">
        <v>237509</v>
      </c>
      <c r="F13" s="111">
        <v>207471</v>
      </c>
      <c r="G13" s="111">
        <v>444980</v>
      </c>
      <c r="H13" s="111">
        <v>269991</v>
      </c>
      <c r="I13" s="111">
        <v>214622</v>
      </c>
      <c r="J13" s="111">
        <v>484613</v>
      </c>
      <c r="K13" s="111">
        <f t="shared" si="1"/>
        <v>-32482</v>
      </c>
      <c r="L13" s="111">
        <f t="shared" si="2"/>
        <v>-7151</v>
      </c>
      <c r="M13" s="111">
        <f t="shared" si="3"/>
        <v>-39633</v>
      </c>
    </row>
    <row r="14" spans="4:13" x14ac:dyDescent="0.25">
      <c r="D14" s="113" t="s">
        <v>110</v>
      </c>
      <c r="E14" s="111">
        <v>230457</v>
      </c>
      <c r="F14" s="111">
        <v>178335</v>
      </c>
      <c r="G14" s="111">
        <v>408792</v>
      </c>
      <c r="H14" s="111">
        <v>256205</v>
      </c>
      <c r="I14" s="111">
        <v>209862</v>
      </c>
      <c r="J14" s="111">
        <v>466067</v>
      </c>
      <c r="K14" s="111">
        <f t="shared" si="1"/>
        <v>-25748</v>
      </c>
      <c r="L14" s="111">
        <f t="shared" si="2"/>
        <v>-31527</v>
      </c>
      <c r="M14" s="111">
        <f t="shared" si="3"/>
        <v>-57275</v>
      </c>
    </row>
    <row r="15" spans="4:13" x14ac:dyDescent="0.25">
      <c r="D15" s="113" t="s">
        <v>111</v>
      </c>
      <c r="E15" s="111">
        <v>207349</v>
      </c>
      <c r="F15" s="111">
        <v>199050</v>
      </c>
      <c r="G15" s="111">
        <v>406399</v>
      </c>
      <c r="H15" s="111">
        <v>261203</v>
      </c>
      <c r="I15" s="111">
        <v>226446</v>
      </c>
      <c r="J15" s="111">
        <v>487649</v>
      </c>
      <c r="K15" s="111">
        <f t="shared" si="1"/>
        <v>-53854</v>
      </c>
      <c r="L15" s="111">
        <f t="shared" si="2"/>
        <v>-27396</v>
      </c>
      <c r="M15" s="111">
        <f t="shared" si="3"/>
        <v>-81250</v>
      </c>
    </row>
    <row r="16" spans="4:13" x14ac:dyDescent="0.25">
      <c r="D16" s="113" t="s">
        <v>114</v>
      </c>
      <c r="E16" s="111">
        <v>196722</v>
      </c>
      <c r="F16" s="111">
        <v>169677</v>
      </c>
      <c r="G16" s="111">
        <v>366399</v>
      </c>
      <c r="H16" s="111">
        <v>344396</v>
      </c>
      <c r="I16" s="111">
        <v>245409</v>
      </c>
      <c r="J16" s="111">
        <v>589805</v>
      </c>
      <c r="K16" s="111">
        <f t="shared" si="1"/>
        <v>-147674</v>
      </c>
      <c r="L16" s="111">
        <f t="shared" si="2"/>
        <v>-75732</v>
      </c>
      <c r="M16" s="111">
        <f t="shared" si="3"/>
        <v>-223406</v>
      </c>
    </row>
    <row r="17" spans="4:13" x14ac:dyDescent="0.25">
      <c r="D17" s="113" t="s">
        <v>115</v>
      </c>
      <c r="E17" s="111">
        <v>310832</v>
      </c>
      <c r="F17" s="111">
        <v>243492</v>
      </c>
      <c r="G17" s="111">
        <v>554324</v>
      </c>
      <c r="H17" s="111">
        <v>263834</v>
      </c>
      <c r="I17" s="111">
        <v>213567</v>
      </c>
      <c r="J17" s="111">
        <v>477401</v>
      </c>
      <c r="K17" s="111">
        <f t="shared" si="1"/>
        <v>46998</v>
      </c>
      <c r="L17" s="111">
        <f t="shared" si="2"/>
        <v>29925</v>
      </c>
      <c r="M17" s="111">
        <f t="shared" si="3"/>
        <v>76923</v>
      </c>
    </row>
    <row r="18" spans="4:13" x14ac:dyDescent="0.25">
      <c r="D18" s="113" t="s">
        <v>129</v>
      </c>
      <c r="E18" s="111">
        <v>317613</v>
      </c>
      <c r="F18" s="111">
        <v>232502</v>
      </c>
      <c r="G18" s="111">
        <v>550115</v>
      </c>
      <c r="H18" s="111">
        <v>291079</v>
      </c>
      <c r="I18" s="111">
        <v>227200</v>
      </c>
      <c r="J18" s="111">
        <v>518279</v>
      </c>
      <c r="K18" s="111">
        <f t="shared" si="1"/>
        <v>26534</v>
      </c>
      <c r="L18" s="111">
        <f t="shared" si="2"/>
        <v>5302</v>
      </c>
      <c r="M18" s="111">
        <f t="shared" si="3"/>
        <v>31836</v>
      </c>
    </row>
    <row r="94" spans="4:4" x14ac:dyDescent="0.25">
      <c r="D94" s="171" t="s">
        <v>145</v>
      </c>
    </row>
  </sheetData>
  <mergeCells count="3">
    <mergeCell ref="H3:J3"/>
    <mergeCell ref="E3:G3"/>
    <mergeCell ref="K3:M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showGridLines="0" view="pageBreakPreview" zoomScaleNormal="100" zoomScaleSheetLayoutView="100" workbookViewId="0">
      <selection activeCell="K6" sqref="K6"/>
    </sheetView>
  </sheetViews>
  <sheetFormatPr defaultColWidth="9.140625" defaultRowHeight="15" x14ac:dyDescent="0.25"/>
  <cols>
    <col min="1" max="6" width="10.7109375" style="1" customWidth="1"/>
    <col min="7" max="16384" width="9.140625" style="1"/>
  </cols>
  <sheetData>
    <row r="1" spans="1:12" s="31" customFormat="1" ht="12" customHeight="1" x14ac:dyDescent="0.25">
      <c r="A1" s="115" t="s">
        <v>117</v>
      </c>
      <c r="B1" s="115"/>
      <c r="C1" s="115"/>
      <c r="D1" s="115"/>
      <c r="E1" s="115"/>
      <c r="F1" s="115"/>
      <c r="G1" s="115"/>
      <c r="H1" s="115"/>
      <c r="I1" s="88"/>
      <c r="J1" s="88"/>
      <c r="K1" s="88"/>
      <c r="L1" s="88"/>
    </row>
    <row r="2" spans="1:12" s="31" customFormat="1" ht="12" customHeight="1" x14ac:dyDescent="0.25">
      <c r="A2" s="115"/>
      <c r="B2" s="115"/>
      <c r="C2" s="115"/>
      <c r="D2" s="115"/>
      <c r="E2" s="115"/>
      <c r="F2" s="115"/>
      <c r="G2" s="115"/>
      <c r="H2" s="115"/>
      <c r="I2" s="90"/>
      <c r="J2" s="90"/>
      <c r="K2" s="90"/>
      <c r="L2" s="90"/>
    </row>
    <row r="3" spans="1:12" ht="12" customHeight="1" x14ac:dyDescent="0.3"/>
    <row r="4" spans="1:12" ht="12" customHeight="1" x14ac:dyDescent="0.25">
      <c r="A4" s="121" t="s">
        <v>3</v>
      </c>
      <c r="B4" s="21"/>
      <c r="C4" s="124" t="s">
        <v>28</v>
      </c>
      <c r="D4" s="124"/>
      <c r="E4" s="124"/>
      <c r="F4" s="124"/>
    </row>
    <row r="5" spans="1:12" ht="12" customHeight="1" x14ac:dyDescent="0.25">
      <c r="A5" s="122"/>
      <c r="B5" s="22" t="s">
        <v>29</v>
      </c>
      <c r="C5" s="22" t="s">
        <v>30</v>
      </c>
      <c r="D5" s="22" t="s">
        <v>31</v>
      </c>
      <c r="E5" s="23" t="s">
        <v>32</v>
      </c>
      <c r="F5" s="22" t="s">
        <v>4</v>
      </c>
    </row>
    <row r="6" spans="1:12" ht="12" customHeight="1" x14ac:dyDescent="0.25">
      <c r="A6" s="123"/>
      <c r="B6" s="125" t="s">
        <v>5</v>
      </c>
      <c r="C6" s="125"/>
      <c r="D6" s="125"/>
      <c r="E6" s="125"/>
      <c r="F6" s="125"/>
    </row>
    <row r="7" spans="1:12" ht="12" customHeight="1" x14ac:dyDescent="0.3">
      <c r="A7" s="24"/>
      <c r="B7" s="25"/>
      <c r="C7" s="25"/>
      <c r="D7" s="25"/>
      <c r="E7" s="25"/>
      <c r="F7" s="25"/>
    </row>
    <row r="8" spans="1:12" ht="12" customHeight="1" x14ac:dyDescent="0.3">
      <c r="A8" s="26" t="s">
        <v>0</v>
      </c>
      <c r="B8" s="12">
        <v>541375</v>
      </c>
      <c r="C8" s="12">
        <v>292036</v>
      </c>
      <c r="D8" s="12">
        <v>518188</v>
      </c>
      <c r="E8" s="12">
        <v>464</v>
      </c>
      <c r="F8" s="12">
        <v>1352063</v>
      </c>
    </row>
    <row r="9" spans="1:12" ht="12" customHeight="1" x14ac:dyDescent="0.3">
      <c r="A9" s="26" t="s">
        <v>1</v>
      </c>
      <c r="B9" s="12">
        <v>523748</v>
      </c>
      <c r="C9" s="12">
        <v>299626</v>
      </c>
      <c r="D9" s="12">
        <v>579469</v>
      </c>
      <c r="E9" s="12">
        <v>547</v>
      </c>
      <c r="F9" s="12">
        <v>1403390</v>
      </c>
    </row>
    <row r="10" spans="1:12" ht="12" customHeight="1" x14ac:dyDescent="0.3">
      <c r="A10" s="26" t="s">
        <v>2</v>
      </c>
      <c r="B10" s="12">
        <v>501119</v>
      </c>
      <c r="C10" s="12">
        <v>265491</v>
      </c>
      <c r="D10" s="12">
        <v>500751</v>
      </c>
      <c r="E10" s="12">
        <v>408</v>
      </c>
      <c r="F10" s="12">
        <v>1267769</v>
      </c>
    </row>
    <row r="11" spans="1:12" ht="12" customHeight="1" x14ac:dyDescent="0.3">
      <c r="A11" s="26" t="s">
        <v>9</v>
      </c>
      <c r="B11" s="12">
        <v>413502</v>
      </c>
      <c r="C11" s="12">
        <v>265402</v>
      </c>
      <c r="D11" s="12">
        <v>412762</v>
      </c>
      <c r="E11" s="12">
        <v>533</v>
      </c>
      <c r="F11" s="12">
        <v>1092199</v>
      </c>
    </row>
    <row r="12" spans="1:12" ht="12" customHeight="1" x14ac:dyDescent="0.3">
      <c r="A12" s="26"/>
      <c r="B12" s="12"/>
      <c r="C12" s="12"/>
      <c r="D12" s="12"/>
      <c r="E12" s="12"/>
      <c r="F12" s="12"/>
    </row>
    <row r="13" spans="1:12" ht="12" customHeight="1" x14ac:dyDescent="0.3">
      <c r="A13" s="26" t="s">
        <v>23</v>
      </c>
      <c r="B13" s="12">
        <v>469462</v>
      </c>
      <c r="C13" s="12">
        <v>260765</v>
      </c>
      <c r="D13" s="12">
        <v>446483</v>
      </c>
      <c r="E13" s="12">
        <v>529</v>
      </c>
      <c r="F13" s="12">
        <v>1177239</v>
      </c>
    </row>
    <row r="14" spans="1:12" ht="12" customHeight="1" x14ac:dyDescent="0.3">
      <c r="A14" s="26" t="s">
        <v>24</v>
      </c>
      <c r="B14" s="12">
        <v>475705</v>
      </c>
      <c r="C14" s="12">
        <v>281975</v>
      </c>
      <c r="D14" s="12">
        <v>529350</v>
      </c>
      <c r="E14" s="12">
        <v>514</v>
      </c>
      <c r="F14" s="12">
        <v>1287544</v>
      </c>
    </row>
    <row r="15" spans="1:12" ht="12" customHeight="1" x14ac:dyDescent="0.3">
      <c r="A15" s="26" t="s">
        <v>25</v>
      </c>
      <c r="B15" s="12">
        <v>478846</v>
      </c>
      <c r="C15" s="12">
        <v>259929</v>
      </c>
      <c r="D15" s="12">
        <v>497394</v>
      </c>
      <c r="E15" s="12">
        <v>607</v>
      </c>
      <c r="F15" s="12">
        <v>1236776</v>
      </c>
    </row>
    <row r="16" spans="1:12" ht="12" customHeight="1" x14ac:dyDescent="0.3">
      <c r="A16" s="26" t="s">
        <v>26</v>
      </c>
      <c r="B16" s="12">
        <v>424470</v>
      </c>
      <c r="C16" s="12">
        <v>266648</v>
      </c>
      <c r="D16" s="12">
        <v>414361</v>
      </c>
      <c r="E16" s="12">
        <v>672</v>
      </c>
      <c r="F16" s="12">
        <v>1106151</v>
      </c>
    </row>
    <row r="17" spans="1:6" ht="12" customHeight="1" x14ac:dyDescent="0.3">
      <c r="A17" s="26"/>
      <c r="B17" s="12"/>
      <c r="C17" s="12"/>
      <c r="D17" s="12"/>
      <c r="E17" s="12"/>
      <c r="F17" s="12"/>
    </row>
    <row r="18" spans="1:6" ht="12" customHeight="1" x14ac:dyDescent="0.3">
      <c r="A18" s="26" t="s">
        <v>27</v>
      </c>
      <c r="B18" s="12">
        <v>484689</v>
      </c>
      <c r="C18" s="12">
        <v>275102</v>
      </c>
      <c r="D18" s="12">
        <v>473100</v>
      </c>
      <c r="E18" s="12">
        <v>652</v>
      </c>
      <c r="F18" s="12">
        <v>1233543</v>
      </c>
    </row>
    <row r="19" spans="1:6" ht="12" customHeight="1" x14ac:dyDescent="0.3">
      <c r="A19" s="26" t="s">
        <v>110</v>
      </c>
      <c r="B19" s="12">
        <v>517900</v>
      </c>
      <c r="C19" s="12">
        <v>298508</v>
      </c>
      <c r="D19" s="12">
        <v>536776</v>
      </c>
      <c r="E19" s="12">
        <v>735</v>
      </c>
      <c r="F19" s="12">
        <v>1353919</v>
      </c>
    </row>
    <row r="20" spans="1:6" ht="12" customHeight="1" x14ac:dyDescent="0.3">
      <c r="A20" s="26" t="s">
        <v>111</v>
      </c>
      <c r="B20" s="12">
        <v>502318</v>
      </c>
      <c r="C20" s="12">
        <v>278474</v>
      </c>
      <c r="D20" s="12">
        <v>526929</v>
      </c>
      <c r="E20" s="12">
        <v>870</v>
      </c>
      <c r="F20" s="12">
        <v>1308591</v>
      </c>
    </row>
    <row r="21" spans="1:6" ht="12" customHeight="1" x14ac:dyDescent="0.3">
      <c r="A21" s="26" t="s">
        <v>114</v>
      </c>
      <c r="B21" s="12">
        <v>418872</v>
      </c>
      <c r="C21" s="12">
        <v>264308</v>
      </c>
      <c r="D21" s="12">
        <v>424743</v>
      </c>
      <c r="E21" s="12">
        <v>783</v>
      </c>
      <c r="F21" s="12">
        <v>1108706</v>
      </c>
    </row>
    <row r="22" spans="1:6" ht="12" customHeight="1" x14ac:dyDescent="0.3">
      <c r="A22" s="26"/>
      <c r="B22" s="12"/>
      <c r="C22" s="12"/>
      <c r="D22" s="12"/>
      <c r="E22" s="12"/>
      <c r="F22" s="12"/>
    </row>
    <row r="23" spans="1:6" ht="12" customHeight="1" x14ac:dyDescent="0.3">
      <c r="A23" s="26" t="s">
        <v>115</v>
      </c>
      <c r="B23" s="12">
        <v>519643</v>
      </c>
      <c r="C23" s="12">
        <v>304776</v>
      </c>
      <c r="D23" s="12">
        <v>475460</v>
      </c>
      <c r="E23" s="12">
        <v>787</v>
      </c>
      <c r="F23" s="12">
        <v>1300666</v>
      </c>
    </row>
    <row r="24" spans="1:6" ht="12" customHeight="1" x14ac:dyDescent="0.3">
      <c r="A24" s="26" t="s">
        <v>129</v>
      </c>
      <c r="B24" s="12">
        <v>546542</v>
      </c>
      <c r="C24" s="12">
        <v>351917</v>
      </c>
      <c r="D24" s="12">
        <v>548425</v>
      </c>
      <c r="E24" s="12">
        <v>789</v>
      </c>
      <c r="F24" s="12">
        <v>1447673</v>
      </c>
    </row>
    <row r="25" spans="1:6" ht="12" customHeight="1" x14ac:dyDescent="0.3"/>
    <row r="26" spans="1:6" ht="12" customHeight="1" x14ac:dyDescent="0.3">
      <c r="A26" s="86"/>
      <c r="B26" s="125" t="s">
        <v>6</v>
      </c>
      <c r="C26" s="125"/>
      <c r="D26" s="125"/>
      <c r="E26" s="125"/>
      <c r="F26" s="125"/>
    </row>
    <row r="27" spans="1:6" ht="12" customHeight="1" x14ac:dyDescent="0.3">
      <c r="A27" s="25"/>
      <c r="B27" s="25"/>
      <c r="C27" s="25"/>
      <c r="D27" s="25"/>
      <c r="E27" s="25"/>
      <c r="F27" s="25"/>
    </row>
    <row r="28" spans="1:6" ht="12" customHeight="1" x14ac:dyDescent="0.3">
      <c r="A28" s="26" t="s">
        <v>0</v>
      </c>
      <c r="B28" s="27">
        <v>571530</v>
      </c>
      <c r="C28" s="27">
        <v>351837</v>
      </c>
      <c r="D28" s="27">
        <v>441732</v>
      </c>
      <c r="E28" s="27">
        <v>113</v>
      </c>
      <c r="F28" s="27">
        <v>1365212</v>
      </c>
    </row>
    <row r="29" spans="1:6" ht="12" customHeight="1" x14ac:dyDescent="0.3">
      <c r="A29" s="26" t="s">
        <v>1</v>
      </c>
      <c r="B29" s="27">
        <v>553529</v>
      </c>
      <c r="C29" s="27">
        <v>355766</v>
      </c>
      <c r="D29" s="27">
        <v>476244</v>
      </c>
      <c r="E29" s="27">
        <v>190</v>
      </c>
      <c r="F29" s="27">
        <v>1385729</v>
      </c>
    </row>
    <row r="30" spans="1:6" ht="12" customHeight="1" x14ac:dyDescent="0.3">
      <c r="A30" s="26" t="s">
        <v>2</v>
      </c>
      <c r="B30" s="27">
        <v>529647</v>
      </c>
      <c r="C30" s="27">
        <v>277510</v>
      </c>
      <c r="D30" s="27">
        <v>414993</v>
      </c>
      <c r="E30" s="27">
        <v>192</v>
      </c>
      <c r="F30" s="27">
        <v>1222342</v>
      </c>
    </row>
    <row r="31" spans="1:6" ht="12" customHeight="1" x14ac:dyDescent="0.3">
      <c r="A31" s="26" t="s">
        <v>9</v>
      </c>
      <c r="B31" s="27">
        <v>483837</v>
      </c>
      <c r="C31" s="27">
        <v>326586</v>
      </c>
      <c r="D31" s="27">
        <v>392052</v>
      </c>
      <c r="E31" s="27">
        <v>219</v>
      </c>
      <c r="F31" s="27">
        <v>1202694</v>
      </c>
    </row>
    <row r="32" spans="1:6" ht="12" customHeight="1" x14ac:dyDescent="0.3">
      <c r="A32" s="26"/>
      <c r="B32" s="27"/>
      <c r="C32" s="27"/>
      <c r="D32" s="27"/>
      <c r="E32" s="27"/>
      <c r="F32" s="27"/>
    </row>
    <row r="33" spans="1:6" ht="12" customHeight="1" x14ac:dyDescent="0.3">
      <c r="A33" s="26" t="s">
        <v>23</v>
      </c>
      <c r="B33" s="27">
        <v>509650</v>
      </c>
      <c r="C33" s="27">
        <v>327540</v>
      </c>
      <c r="D33" s="27">
        <v>388831</v>
      </c>
      <c r="E33" s="27">
        <v>169</v>
      </c>
      <c r="F33" s="27">
        <v>1226190</v>
      </c>
    </row>
    <row r="34" spans="1:6" ht="12" customHeight="1" x14ac:dyDescent="0.3">
      <c r="A34" s="26" t="s">
        <v>24</v>
      </c>
      <c r="B34" s="27">
        <v>492689</v>
      </c>
      <c r="C34" s="27">
        <v>340915</v>
      </c>
      <c r="D34" s="27">
        <v>453980</v>
      </c>
      <c r="E34" s="27">
        <v>118</v>
      </c>
      <c r="F34" s="27">
        <v>1287702</v>
      </c>
    </row>
    <row r="35" spans="1:6" ht="12" customHeight="1" x14ac:dyDescent="0.3">
      <c r="A35" s="26" t="s">
        <v>25</v>
      </c>
      <c r="B35" s="27">
        <v>491531</v>
      </c>
      <c r="C35" s="27">
        <v>272115</v>
      </c>
      <c r="D35" s="27">
        <v>417227</v>
      </c>
      <c r="E35" s="27">
        <v>199</v>
      </c>
      <c r="F35" s="27">
        <v>1181072</v>
      </c>
    </row>
    <row r="36" spans="1:6" ht="12" customHeight="1" x14ac:dyDescent="0.3">
      <c r="A36" s="26" t="s">
        <v>26</v>
      </c>
      <c r="B36" s="27">
        <v>465106</v>
      </c>
      <c r="C36" s="27">
        <v>327298</v>
      </c>
      <c r="D36" s="27">
        <v>393478</v>
      </c>
      <c r="E36" s="27">
        <v>184</v>
      </c>
      <c r="F36" s="27">
        <v>1186066</v>
      </c>
    </row>
    <row r="37" spans="1:6" ht="12" customHeight="1" x14ac:dyDescent="0.3">
      <c r="A37" s="26"/>
      <c r="B37" s="27"/>
      <c r="C37" s="27"/>
      <c r="D37" s="27"/>
      <c r="E37" s="27"/>
      <c r="F37" s="27"/>
    </row>
    <row r="38" spans="1:6" ht="12" customHeight="1" x14ac:dyDescent="0.3">
      <c r="A38" s="26" t="s">
        <v>27</v>
      </c>
      <c r="B38" s="27">
        <v>502795</v>
      </c>
      <c r="C38" s="27">
        <v>334907</v>
      </c>
      <c r="D38" s="27">
        <v>413676</v>
      </c>
      <c r="E38" s="27">
        <v>177</v>
      </c>
      <c r="F38" s="27">
        <v>1251555</v>
      </c>
    </row>
    <row r="39" spans="1:6" ht="12" customHeight="1" x14ac:dyDescent="0.3">
      <c r="A39" s="26" t="s">
        <v>110</v>
      </c>
      <c r="B39" s="27">
        <v>526782</v>
      </c>
      <c r="C39" s="27">
        <v>339857</v>
      </c>
      <c r="D39" s="27">
        <v>452839</v>
      </c>
      <c r="E39" s="27">
        <v>227</v>
      </c>
      <c r="F39" s="27">
        <v>1319705</v>
      </c>
    </row>
    <row r="40" spans="1:6" ht="12" customHeight="1" x14ac:dyDescent="0.3">
      <c r="A40" s="26" t="s">
        <v>111</v>
      </c>
      <c r="B40" s="27">
        <v>496936</v>
      </c>
      <c r="C40" s="27">
        <v>271749</v>
      </c>
      <c r="D40" s="27">
        <v>420384</v>
      </c>
      <c r="E40" s="27">
        <v>316</v>
      </c>
      <c r="F40" s="27">
        <v>1189385</v>
      </c>
    </row>
    <row r="41" spans="1:6" ht="12" customHeight="1" x14ac:dyDescent="0.3">
      <c r="A41" s="26" t="s">
        <v>114</v>
      </c>
      <c r="B41" s="27">
        <v>482147</v>
      </c>
      <c r="C41" s="27">
        <v>334934</v>
      </c>
      <c r="D41" s="27">
        <v>404581</v>
      </c>
      <c r="E41" s="27">
        <v>359</v>
      </c>
      <c r="F41" s="27">
        <v>1222021</v>
      </c>
    </row>
    <row r="42" spans="1:6" ht="12" customHeight="1" x14ac:dyDescent="0.3">
      <c r="A42" s="26"/>
      <c r="B42" s="27"/>
      <c r="C42" s="27"/>
      <c r="D42" s="27"/>
      <c r="E42" s="27"/>
      <c r="F42" s="27"/>
    </row>
    <row r="43" spans="1:6" ht="12" customHeight="1" x14ac:dyDescent="0.3">
      <c r="A43" s="26" t="s">
        <v>115</v>
      </c>
      <c r="B43" s="27">
        <v>532840</v>
      </c>
      <c r="C43" s="27">
        <v>344415</v>
      </c>
      <c r="D43" s="27">
        <v>406697</v>
      </c>
      <c r="E43" s="27">
        <v>237</v>
      </c>
      <c r="F43" s="27">
        <v>1284189</v>
      </c>
    </row>
    <row r="44" spans="1:6" ht="12" customHeight="1" x14ac:dyDescent="0.3">
      <c r="A44" s="26" t="s">
        <v>129</v>
      </c>
      <c r="B44" s="27">
        <v>529776</v>
      </c>
      <c r="C44" s="27">
        <v>343756</v>
      </c>
      <c r="D44" s="27">
        <v>453750</v>
      </c>
      <c r="E44" s="27">
        <v>184</v>
      </c>
      <c r="F44" s="27">
        <v>1327466</v>
      </c>
    </row>
    <row r="45" spans="1:6" ht="12" customHeight="1" x14ac:dyDescent="0.3"/>
    <row r="46" spans="1:6" ht="12" customHeight="1" x14ac:dyDescent="0.3">
      <c r="A46" s="86"/>
      <c r="B46" s="125" t="s">
        <v>33</v>
      </c>
      <c r="C46" s="125"/>
      <c r="D46" s="125"/>
      <c r="E46" s="125"/>
      <c r="F46" s="125"/>
    </row>
    <row r="47" spans="1:6" ht="12" customHeight="1" x14ac:dyDescent="0.25">
      <c r="A47" s="25"/>
      <c r="B47" s="25"/>
      <c r="C47" s="25"/>
      <c r="D47" s="25"/>
      <c r="E47" s="25"/>
      <c r="F47" s="25"/>
    </row>
    <row r="48" spans="1:6" ht="12" customHeight="1" x14ac:dyDescent="0.25">
      <c r="A48" s="26" t="s">
        <v>0</v>
      </c>
      <c r="B48" s="27">
        <v>1112905</v>
      </c>
      <c r="C48" s="27">
        <v>643873</v>
      </c>
      <c r="D48" s="27">
        <v>959920</v>
      </c>
      <c r="E48" s="27">
        <v>577</v>
      </c>
      <c r="F48" s="27">
        <v>2717275</v>
      </c>
    </row>
    <row r="49" spans="1:6" ht="12" customHeight="1" x14ac:dyDescent="0.25">
      <c r="A49" s="26" t="s">
        <v>1</v>
      </c>
      <c r="B49" s="27">
        <v>1077277</v>
      </c>
      <c r="C49" s="27">
        <v>655392</v>
      </c>
      <c r="D49" s="27">
        <v>1055713</v>
      </c>
      <c r="E49" s="27">
        <v>737</v>
      </c>
      <c r="F49" s="27">
        <v>2789119</v>
      </c>
    </row>
    <row r="50" spans="1:6" ht="12" customHeight="1" x14ac:dyDescent="0.25">
      <c r="A50" s="26" t="s">
        <v>2</v>
      </c>
      <c r="B50" s="27">
        <v>1030766</v>
      </c>
      <c r="C50" s="27">
        <v>543001</v>
      </c>
      <c r="D50" s="27">
        <v>915744</v>
      </c>
      <c r="E50" s="27">
        <v>600</v>
      </c>
      <c r="F50" s="27">
        <v>2490111</v>
      </c>
    </row>
    <row r="51" spans="1:6" ht="12" customHeight="1" x14ac:dyDescent="0.25">
      <c r="A51" s="26" t="s">
        <v>9</v>
      </c>
      <c r="B51" s="27">
        <v>897339</v>
      </c>
      <c r="C51" s="27">
        <v>591988</v>
      </c>
      <c r="D51" s="27">
        <v>804814</v>
      </c>
      <c r="E51" s="27">
        <v>752</v>
      </c>
      <c r="F51" s="27">
        <v>2294893</v>
      </c>
    </row>
    <row r="52" spans="1:6" ht="12" customHeight="1" x14ac:dyDescent="0.25">
      <c r="A52" s="26"/>
      <c r="B52" s="27"/>
      <c r="C52" s="27"/>
      <c r="D52" s="27"/>
      <c r="E52" s="27"/>
      <c r="F52" s="27"/>
    </row>
    <row r="53" spans="1:6" ht="12" customHeight="1" x14ac:dyDescent="0.25">
      <c r="A53" s="26" t="s">
        <v>23</v>
      </c>
      <c r="B53" s="27">
        <v>979112</v>
      </c>
      <c r="C53" s="27">
        <v>588305</v>
      </c>
      <c r="D53" s="27">
        <v>835314</v>
      </c>
      <c r="E53" s="27">
        <v>698</v>
      </c>
      <c r="F53" s="27">
        <v>2403429</v>
      </c>
    </row>
    <row r="54" spans="1:6" ht="12" customHeight="1" x14ac:dyDescent="0.25">
      <c r="A54" s="26" t="s">
        <v>24</v>
      </c>
      <c r="B54" s="27">
        <v>968394</v>
      </c>
      <c r="C54" s="27">
        <v>622890</v>
      </c>
      <c r="D54" s="27">
        <v>983330</v>
      </c>
      <c r="E54" s="27">
        <v>632</v>
      </c>
      <c r="F54" s="27">
        <v>2575246</v>
      </c>
    </row>
    <row r="55" spans="1:6" ht="12" customHeight="1" x14ac:dyDescent="0.25">
      <c r="A55" s="26" t="s">
        <v>25</v>
      </c>
      <c r="B55" s="27">
        <v>970377</v>
      </c>
      <c r="C55" s="27">
        <v>532044</v>
      </c>
      <c r="D55" s="27">
        <v>914621</v>
      </c>
      <c r="E55" s="27">
        <v>806</v>
      </c>
      <c r="F55" s="27">
        <v>2417848</v>
      </c>
    </row>
    <row r="56" spans="1:6" ht="12" customHeight="1" x14ac:dyDescent="0.25">
      <c r="A56" s="26" t="s">
        <v>26</v>
      </c>
      <c r="B56" s="27">
        <v>889576</v>
      </c>
      <c r="C56" s="27">
        <v>593946</v>
      </c>
      <c r="D56" s="27">
        <v>807839</v>
      </c>
      <c r="E56" s="27">
        <v>856</v>
      </c>
      <c r="F56" s="27">
        <v>2292217</v>
      </c>
    </row>
    <row r="57" spans="1:6" ht="12" customHeight="1" x14ac:dyDescent="0.25">
      <c r="A57" s="26"/>
      <c r="B57" s="27"/>
      <c r="C57" s="27"/>
      <c r="D57" s="27"/>
      <c r="E57" s="27"/>
      <c r="F57" s="27"/>
    </row>
    <row r="58" spans="1:6" ht="12" customHeight="1" x14ac:dyDescent="0.25">
      <c r="A58" s="26" t="s">
        <v>27</v>
      </c>
      <c r="B58" s="27">
        <v>987484</v>
      </c>
      <c r="C58" s="27">
        <v>610009</v>
      </c>
      <c r="D58" s="27">
        <v>886776</v>
      </c>
      <c r="E58" s="27">
        <v>829</v>
      </c>
      <c r="F58" s="27">
        <v>2485098</v>
      </c>
    </row>
    <row r="59" spans="1:6" ht="12" customHeight="1" x14ac:dyDescent="0.25">
      <c r="A59" s="26" t="s">
        <v>110</v>
      </c>
      <c r="B59" s="28">
        <v>1044682</v>
      </c>
      <c r="C59" s="28">
        <v>638365</v>
      </c>
      <c r="D59" s="28">
        <v>989615</v>
      </c>
      <c r="E59" s="28">
        <v>962</v>
      </c>
      <c r="F59" s="28">
        <v>2673624</v>
      </c>
    </row>
    <row r="60" spans="1:6" ht="12" customHeight="1" x14ac:dyDescent="0.25">
      <c r="A60" s="26" t="s">
        <v>111</v>
      </c>
      <c r="B60" s="28">
        <v>999254</v>
      </c>
      <c r="C60" s="28">
        <v>550223</v>
      </c>
      <c r="D60" s="28">
        <v>947313</v>
      </c>
      <c r="E60" s="28">
        <v>1186</v>
      </c>
      <c r="F60" s="28">
        <v>2497976</v>
      </c>
    </row>
    <row r="61" spans="1:6" ht="12" customHeight="1" x14ac:dyDescent="0.25">
      <c r="A61" s="26" t="s">
        <v>114</v>
      </c>
      <c r="B61" s="28">
        <v>901019</v>
      </c>
      <c r="C61" s="28">
        <v>599242</v>
      </c>
      <c r="D61" s="28">
        <v>829324</v>
      </c>
      <c r="E61" s="28">
        <v>1142</v>
      </c>
      <c r="F61" s="28">
        <v>2330727</v>
      </c>
    </row>
    <row r="62" spans="1:6" ht="12" customHeight="1" x14ac:dyDescent="0.25">
      <c r="A62" s="26"/>
      <c r="B62" s="28"/>
      <c r="C62" s="28"/>
      <c r="D62" s="28"/>
      <c r="E62" s="28"/>
      <c r="F62" s="28"/>
    </row>
    <row r="63" spans="1:6" ht="12" customHeight="1" x14ac:dyDescent="0.25">
      <c r="A63" s="26" t="s">
        <v>115</v>
      </c>
      <c r="B63" s="28">
        <v>1052483</v>
      </c>
      <c r="C63" s="28">
        <v>649191</v>
      </c>
      <c r="D63" s="28">
        <v>882157</v>
      </c>
      <c r="E63" s="28">
        <v>1024</v>
      </c>
      <c r="F63" s="28">
        <v>2584855</v>
      </c>
    </row>
    <row r="64" spans="1:6" ht="12" customHeight="1" x14ac:dyDescent="0.25">
      <c r="A64" s="26" t="s">
        <v>129</v>
      </c>
      <c r="B64" s="28">
        <v>1076318</v>
      </c>
      <c r="C64" s="28">
        <v>695673</v>
      </c>
      <c r="D64" s="28">
        <v>1002175</v>
      </c>
      <c r="E64" s="28">
        <v>973</v>
      </c>
      <c r="F64" s="28">
        <v>2775139</v>
      </c>
    </row>
    <row r="65" spans="1:8" ht="12" customHeight="1" x14ac:dyDescent="0.25">
      <c r="A65" s="29"/>
      <c r="B65" s="30"/>
      <c r="C65" s="30"/>
      <c r="D65" s="30"/>
      <c r="E65" s="30"/>
      <c r="F65" s="30"/>
    </row>
    <row r="66" spans="1:8" ht="12" customHeight="1" x14ac:dyDescent="0.25">
      <c r="G66" s="82"/>
    </row>
    <row r="67" spans="1:8" ht="12" customHeight="1" x14ac:dyDescent="0.25">
      <c r="A67" s="120" t="s">
        <v>34</v>
      </c>
      <c r="B67" s="120"/>
      <c r="C67" s="120"/>
      <c r="D67" s="120"/>
      <c r="E67" s="120"/>
      <c r="F67" s="120"/>
      <c r="G67" s="120"/>
    </row>
    <row r="68" spans="1:8" ht="12" customHeight="1" x14ac:dyDescent="0.25">
      <c r="A68" s="119" t="s">
        <v>113</v>
      </c>
      <c r="B68" s="119"/>
      <c r="C68" s="119"/>
      <c r="D68" s="119"/>
      <c r="E68" s="119"/>
      <c r="F68" s="119"/>
      <c r="G68" s="119"/>
      <c r="H68" s="119"/>
    </row>
    <row r="69" spans="1:8" x14ac:dyDescent="0.25">
      <c r="A69" s="89"/>
      <c r="B69" s="89"/>
      <c r="C69" s="89"/>
      <c r="D69" s="89"/>
      <c r="E69" s="89"/>
      <c r="F69" s="89"/>
    </row>
  </sheetData>
  <mergeCells count="8">
    <mergeCell ref="A1:H2"/>
    <mergeCell ref="A68:H68"/>
    <mergeCell ref="A67:G67"/>
    <mergeCell ref="A4:A6"/>
    <mergeCell ref="C4:F4"/>
    <mergeCell ref="B6:F6"/>
    <mergeCell ref="B26:F26"/>
    <mergeCell ref="B46:F46"/>
  </mergeCells>
  <pageMargins left="0.7" right="0.7" top="0.75" bottom="0.75" header="0.3" footer="0.3"/>
  <pageSetup paperSize="9" scale="74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view="pageBreakPreview" zoomScaleNormal="100" zoomScaleSheetLayoutView="100" workbookViewId="0">
      <selection sqref="A1:H2"/>
    </sheetView>
  </sheetViews>
  <sheetFormatPr defaultColWidth="9.140625" defaultRowHeight="12" customHeight="1" x14ac:dyDescent="0.25"/>
  <cols>
    <col min="1" max="1" width="9.140625" style="1" bestFit="1" customWidth="1"/>
    <col min="2" max="3" width="9.42578125" style="1" customWidth="1"/>
    <col min="4" max="4" width="16.5703125" style="1" bestFit="1" customWidth="1"/>
    <col min="5" max="7" width="9.85546875" style="1" customWidth="1"/>
    <col min="8" max="16384" width="9.140625" style="1"/>
  </cols>
  <sheetData>
    <row r="1" spans="1:9" s="31" customFormat="1" ht="12" customHeight="1" x14ac:dyDescent="0.25">
      <c r="A1" s="115" t="s">
        <v>118</v>
      </c>
      <c r="B1" s="115"/>
      <c r="C1" s="115"/>
      <c r="D1" s="115"/>
      <c r="E1" s="115"/>
      <c r="F1" s="115"/>
      <c r="G1" s="115"/>
      <c r="H1" s="115"/>
      <c r="I1" s="95"/>
    </row>
    <row r="2" spans="1:9" s="91" customFormat="1" ht="12" customHeight="1" x14ac:dyDescent="0.25">
      <c r="A2" s="115"/>
      <c r="B2" s="115"/>
      <c r="C2" s="115"/>
      <c r="D2" s="115"/>
      <c r="E2" s="115"/>
      <c r="F2" s="115"/>
      <c r="G2" s="115"/>
      <c r="H2" s="115"/>
      <c r="I2" s="95"/>
    </row>
    <row r="3" spans="1:9" ht="12" customHeight="1" x14ac:dyDescent="0.3">
      <c r="A3" s="31"/>
      <c r="B3" s="31"/>
      <c r="C3" s="31"/>
      <c r="D3" s="31"/>
      <c r="E3" s="31"/>
      <c r="F3" s="31"/>
      <c r="G3" s="31"/>
      <c r="H3" s="31"/>
    </row>
    <row r="4" spans="1:9" ht="12" customHeight="1" x14ac:dyDescent="0.25">
      <c r="A4" s="121" t="s">
        <v>3</v>
      </c>
      <c r="B4" s="127" t="s">
        <v>35</v>
      </c>
      <c r="C4" s="127"/>
      <c r="D4" s="127"/>
      <c r="E4" s="127"/>
      <c r="F4" s="127"/>
      <c r="G4" s="127"/>
    </row>
    <row r="5" spans="1:9" ht="12" customHeight="1" x14ac:dyDescent="0.25">
      <c r="A5" s="122"/>
      <c r="B5" s="20" t="s" vm="63">
        <v>36</v>
      </c>
      <c r="C5" s="20" t="s" vm="64">
        <v>37</v>
      </c>
      <c r="D5" s="32" t="s">
        <v>38</v>
      </c>
      <c r="E5" s="32" t="s" vm="65">
        <v>39</v>
      </c>
      <c r="F5" s="20" t="s" vm="66">
        <v>40</v>
      </c>
      <c r="G5" s="33" t="s">
        <v>4</v>
      </c>
    </row>
    <row r="6" spans="1:9" ht="12" customHeight="1" x14ac:dyDescent="0.25">
      <c r="A6" s="123"/>
      <c r="B6" s="126" t="s">
        <v>5</v>
      </c>
      <c r="C6" s="126"/>
      <c r="D6" s="126"/>
      <c r="E6" s="126"/>
      <c r="F6" s="126"/>
      <c r="G6" s="126"/>
    </row>
    <row r="8" spans="1:9" ht="12" customHeight="1" x14ac:dyDescent="0.3">
      <c r="A8" s="26" t="s">
        <v>0</v>
      </c>
      <c r="B8" s="27">
        <v>256650</v>
      </c>
      <c r="C8" s="27">
        <v>334402</v>
      </c>
      <c r="D8" s="34">
        <v>165937</v>
      </c>
      <c r="E8" s="34">
        <v>168465</v>
      </c>
      <c r="F8" s="27">
        <v>761011</v>
      </c>
      <c r="G8" s="27">
        <v>1352063</v>
      </c>
    </row>
    <row r="9" spans="1:9" ht="12" customHeight="1" x14ac:dyDescent="0.3">
      <c r="A9" s="26" t="s">
        <v>1</v>
      </c>
      <c r="B9" s="27">
        <v>201914</v>
      </c>
      <c r="C9" s="27">
        <v>304130</v>
      </c>
      <c r="D9" s="34">
        <v>133113</v>
      </c>
      <c r="E9" s="34">
        <v>171017</v>
      </c>
      <c r="F9" s="27">
        <v>897346</v>
      </c>
      <c r="G9" s="27">
        <v>1403390</v>
      </c>
    </row>
    <row r="10" spans="1:9" ht="12" customHeight="1" x14ac:dyDescent="0.3">
      <c r="A10" s="26" t="s">
        <v>2</v>
      </c>
      <c r="B10" s="27">
        <v>262434</v>
      </c>
      <c r="C10" s="27">
        <v>264716</v>
      </c>
      <c r="D10" s="34">
        <v>122213</v>
      </c>
      <c r="E10" s="34">
        <v>142503</v>
      </c>
      <c r="F10" s="27">
        <v>740619</v>
      </c>
      <c r="G10" s="27">
        <v>1267769</v>
      </c>
    </row>
    <row r="11" spans="1:9" ht="12" customHeight="1" x14ac:dyDescent="0.3">
      <c r="A11" s="26" t="s">
        <v>9</v>
      </c>
      <c r="B11" s="27">
        <v>159985</v>
      </c>
      <c r="C11" s="27">
        <v>240834</v>
      </c>
      <c r="D11" s="34">
        <v>112813</v>
      </c>
      <c r="E11" s="34">
        <v>128021</v>
      </c>
      <c r="F11" s="27">
        <v>691380</v>
      </c>
      <c r="G11" s="27">
        <v>1092199</v>
      </c>
    </row>
    <row r="12" spans="1:9" ht="12" customHeight="1" x14ac:dyDescent="0.3">
      <c r="A12" s="26"/>
      <c r="B12" s="27"/>
      <c r="C12" s="27"/>
      <c r="D12" s="34"/>
      <c r="E12" s="34"/>
      <c r="F12" s="27"/>
      <c r="G12" s="27"/>
    </row>
    <row r="13" spans="1:9" ht="12" customHeight="1" x14ac:dyDescent="0.3">
      <c r="A13" s="26" t="s">
        <v>23</v>
      </c>
      <c r="B13" s="27">
        <v>247695</v>
      </c>
      <c r="C13" s="27">
        <v>264655</v>
      </c>
      <c r="D13" s="34">
        <v>134027</v>
      </c>
      <c r="E13" s="34">
        <v>130628</v>
      </c>
      <c r="F13" s="27">
        <v>664889</v>
      </c>
      <c r="G13" s="27">
        <v>1177239</v>
      </c>
    </row>
    <row r="14" spans="1:9" ht="12" customHeight="1" x14ac:dyDescent="0.3">
      <c r="A14" s="26" t="s">
        <v>24</v>
      </c>
      <c r="B14" s="27">
        <v>205959</v>
      </c>
      <c r="C14" s="27">
        <v>263051</v>
      </c>
      <c r="D14" s="34">
        <v>114102</v>
      </c>
      <c r="E14" s="34">
        <v>148949</v>
      </c>
      <c r="F14" s="27">
        <v>818534</v>
      </c>
      <c r="G14" s="27">
        <v>1287544</v>
      </c>
    </row>
    <row r="15" spans="1:9" ht="12" customHeight="1" x14ac:dyDescent="0.3">
      <c r="A15" s="26" t="s">
        <v>25</v>
      </c>
      <c r="B15" s="27">
        <v>268831</v>
      </c>
      <c r="C15" s="27">
        <v>254480</v>
      </c>
      <c r="D15" s="34">
        <v>121844</v>
      </c>
      <c r="E15" s="34">
        <v>132636</v>
      </c>
      <c r="F15" s="27">
        <v>713465</v>
      </c>
      <c r="G15" s="27">
        <v>1236776</v>
      </c>
    </row>
    <row r="16" spans="1:9" ht="12" customHeight="1" x14ac:dyDescent="0.3">
      <c r="A16" s="26" t="s">
        <v>26</v>
      </c>
      <c r="B16" s="27">
        <v>182192</v>
      </c>
      <c r="C16" s="27">
        <v>235743</v>
      </c>
      <c r="D16" s="34">
        <v>112999</v>
      </c>
      <c r="E16" s="34">
        <v>122744</v>
      </c>
      <c r="F16" s="27">
        <v>688216</v>
      </c>
      <c r="G16" s="27">
        <v>1106151</v>
      </c>
    </row>
    <row r="17" spans="1:7" ht="12" customHeight="1" x14ac:dyDescent="0.3">
      <c r="A17" s="26"/>
      <c r="B17" s="27"/>
      <c r="C17" s="27"/>
      <c r="D17" s="34"/>
      <c r="E17" s="34"/>
      <c r="F17" s="27"/>
      <c r="G17" s="27"/>
    </row>
    <row r="18" spans="1:7" ht="12" customHeight="1" x14ac:dyDescent="0.3">
      <c r="A18" s="26" t="s">
        <v>27</v>
      </c>
      <c r="B18" s="27">
        <v>269754</v>
      </c>
      <c r="C18" s="27">
        <v>287285</v>
      </c>
      <c r="D18" s="34">
        <v>150225</v>
      </c>
      <c r="E18" s="34">
        <v>137060</v>
      </c>
      <c r="F18" s="27">
        <v>676504</v>
      </c>
      <c r="G18" s="27">
        <v>1233543</v>
      </c>
    </row>
    <row r="19" spans="1:7" ht="12" customHeight="1" x14ac:dyDescent="0.3">
      <c r="A19" s="26" t="s">
        <v>110</v>
      </c>
      <c r="B19" s="27">
        <v>205973</v>
      </c>
      <c r="C19" s="27">
        <v>275559</v>
      </c>
      <c r="D19" s="34">
        <v>131186</v>
      </c>
      <c r="E19" s="34">
        <v>144373</v>
      </c>
      <c r="F19" s="27">
        <v>872387</v>
      </c>
      <c r="G19" s="27">
        <v>1353919</v>
      </c>
    </row>
    <row r="20" spans="1:7" ht="12" customHeight="1" x14ac:dyDescent="0.3">
      <c r="A20" s="26" t="s">
        <v>111</v>
      </c>
      <c r="B20" s="27">
        <v>307566</v>
      </c>
      <c r="C20" s="27">
        <v>271929</v>
      </c>
      <c r="D20" s="34">
        <v>135212</v>
      </c>
      <c r="E20" s="34">
        <v>136717</v>
      </c>
      <c r="F20" s="27">
        <v>729096</v>
      </c>
      <c r="G20" s="27">
        <v>1308591</v>
      </c>
    </row>
    <row r="21" spans="1:7" ht="12" customHeight="1" x14ac:dyDescent="0.3">
      <c r="A21" s="26" t="s">
        <v>114</v>
      </c>
      <c r="B21" s="27">
        <v>159445</v>
      </c>
      <c r="C21" s="27">
        <v>238588</v>
      </c>
      <c r="D21" s="34">
        <v>113290</v>
      </c>
      <c r="E21" s="34">
        <v>125298</v>
      </c>
      <c r="F21" s="27">
        <v>710673</v>
      </c>
      <c r="G21" s="27">
        <v>1108706</v>
      </c>
    </row>
    <row r="22" spans="1:7" ht="12" customHeight="1" x14ac:dyDescent="0.3">
      <c r="A22" s="26"/>
      <c r="B22" s="27"/>
      <c r="C22" s="27"/>
      <c r="D22" s="34"/>
      <c r="E22" s="34"/>
      <c r="F22" s="27"/>
      <c r="G22" s="27"/>
    </row>
    <row r="23" spans="1:7" ht="12" customHeight="1" x14ac:dyDescent="0.3">
      <c r="A23" s="26" t="s">
        <v>115</v>
      </c>
      <c r="B23" s="27">
        <v>273476</v>
      </c>
      <c r="C23" s="27">
        <v>306987</v>
      </c>
      <c r="D23" s="34">
        <v>163027</v>
      </c>
      <c r="E23" s="34">
        <v>143960</v>
      </c>
      <c r="F23" s="27">
        <v>720203</v>
      </c>
      <c r="G23" s="27">
        <v>1300666</v>
      </c>
    </row>
    <row r="24" spans="1:7" ht="12" customHeight="1" x14ac:dyDescent="0.3">
      <c r="A24" s="26" t="s">
        <v>129</v>
      </c>
      <c r="B24" s="27">
        <v>217057</v>
      </c>
      <c r="C24" s="27">
        <v>300069</v>
      </c>
      <c r="D24" s="34">
        <v>147777</v>
      </c>
      <c r="E24" s="34">
        <v>152292</v>
      </c>
      <c r="F24" s="27">
        <v>930547</v>
      </c>
      <c r="G24" s="27">
        <v>1447673</v>
      </c>
    </row>
    <row r="26" spans="1:7" ht="12" customHeight="1" x14ac:dyDescent="0.3">
      <c r="A26" s="85"/>
      <c r="B26" s="126" t="s">
        <v>6</v>
      </c>
      <c r="C26" s="126"/>
      <c r="D26" s="126"/>
      <c r="E26" s="126"/>
      <c r="F26" s="126"/>
      <c r="G26" s="126"/>
    </row>
    <row r="27" spans="1:7" ht="12" customHeight="1" x14ac:dyDescent="0.3">
      <c r="A27" s="35"/>
      <c r="B27" s="35"/>
      <c r="C27" s="35"/>
      <c r="D27" s="35"/>
      <c r="E27" s="35"/>
      <c r="F27" s="35"/>
      <c r="G27" s="35"/>
    </row>
    <row r="28" spans="1:7" ht="12" customHeight="1" x14ac:dyDescent="0.3">
      <c r="A28" s="26" t="s">
        <v>0</v>
      </c>
      <c r="B28" s="27">
        <v>122160</v>
      </c>
      <c r="C28" s="27">
        <v>89936</v>
      </c>
      <c r="D28" s="34">
        <v>81305</v>
      </c>
      <c r="E28" s="34">
        <v>8631</v>
      </c>
      <c r="F28" s="27">
        <v>1153116</v>
      </c>
      <c r="G28" s="27">
        <v>1365212</v>
      </c>
    </row>
    <row r="29" spans="1:7" ht="12" customHeight="1" x14ac:dyDescent="0.3">
      <c r="A29" s="26" t="s">
        <v>1</v>
      </c>
      <c r="B29" s="27">
        <v>134581</v>
      </c>
      <c r="C29" s="27">
        <v>72816</v>
      </c>
      <c r="D29" s="34">
        <v>65123</v>
      </c>
      <c r="E29" s="34">
        <v>7693</v>
      </c>
      <c r="F29" s="27">
        <v>1178332</v>
      </c>
      <c r="G29" s="27">
        <v>1385729</v>
      </c>
    </row>
    <row r="30" spans="1:7" ht="12" customHeight="1" x14ac:dyDescent="0.3">
      <c r="A30" s="26" t="s">
        <v>2</v>
      </c>
      <c r="B30" s="27">
        <v>159590</v>
      </c>
      <c r="C30" s="27">
        <v>72966</v>
      </c>
      <c r="D30" s="34">
        <v>66581</v>
      </c>
      <c r="E30" s="34">
        <v>6385</v>
      </c>
      <c r="F30" s="27">
        <v>989786</v>
      </c>
      <c r="G30" s="27">
        <v>1222342</v>
      </c>
    </row>
    <row r="31" spans="1:7" ht="12" customHeight="1" x14ac:dyDescent="0.3">
      <c r="A31" s="26" t="s">
        <v>9</v>
      </c>
      <c r="B31" s="27">
        <v>88607</v>
      </c>
      <c r="C31" s="27">
        <v>61930</v>
      </c>
      <c r="D31" s="34">
        <v>55043</v>
      </c>
      <c r="E31" s="34">
        <v>6887</v>
      </c>
      <c r="F31" s="27">
        <v>1052157</v>
      </c>
      <c r="G31" s="27">
        <v>1202694</v>
      </c>
    </row>
    <row r="32" spans="1:7" ht="12" customHeight="1" x14ac:dyDescent="0.25">
      <c r="A32" s="26"/>
      <c r="B32" s="27"/>
      <c r="C32" s="27"/>
      <c r="D32" s="34"/>
      <c r="E32" s="34"/>
      <c r="F32" s="27"/>
      <c r="G32" s="27"/>
    </row>
    <row r="33" spans="1:7" ht="12" customHeight="1" x14ac:dyDescent="0.25">
      <c r="A33" s="26" t="s">
        <v>23</v>
      </c>
      <c r="B33" s="27">
        <v>115706</v>
      </c>
      <c r="C33" s="27">
        <v>70068</v>
      </c>
      <c r="D33" s="34">
        <v>62481</v>
      </c>
      <c r="E33" s="34">
        <v>7587</v>
      </c>
      <c r="F33" s="27">
        <v>1040416</v>
      </c>
      <c r="G33" s="27">
        <v>1226190</v>
      </c>
    </row>
    <row r="34" spans="1:7" ht="12" customHeight="1" x14ac:dyDescent="0.25">
      <c r="A34" s="26" t="s">
        <v>24</v>
      </c>
      <c r="B34" s="27">
        <v>129613</v>
      </c>
      <c r="C34" s="27">
        <v>62229</v>
      </c>
      <c r="D34" s="34">
        <v>55781</v>
      </c>
      <c r="E34" s="34">
        <v>6448</v>
      </c>
      <c r="F34" s="27">
        <v>1095860</v>
      </c>
      <c r="G34" s="27">
        <v>1287702</v>
      </c>
    </row>
    <row r="35" spans="1:7" ht="12" customHeight="1" x14ac:dyDescent="0.25">
      <c r="A35" s="26" t="s">
        <v>25</v>
      </c>
      <c r="B35" s="27">
        <v>157925</v>
      </c>
      <c r="C35" s="27">
        <v>72991</v>
      </c>
      <c r="D35" s="34">
        <v>67083</v>
      </c>
      <c r="E35" s="34">
        <v>5908</v>
      </c>
      <c r="F35" s="27">
        <v>950156</v>
      </c>
      <c r="G35" s="27">
        <v>1181072</v>
      </c>
    </row>
    <row r="36" spans="1:7" ht="12" customHeight="1" x14ac:dyDescent="0.25">
      <c r="A36" s="26" t="s">
        <v>26</v>
      </c>
      <c r="B36" s="27">
        <v>90931</v>
      </c>
      <c r="C36" s="27">
        <v>62687</v>
      </c>
      <c r="D36" s="34">
        <v>56103</v>
      </c>
      <c r="E36" s="34">
        <v>6584</v>
      </c>
      <c r="F36" s="27">
        <v>1032448</v>
      </c>
      <c r="G36" s="27">
        <v>1186066</v>
      </c>
    </row>
    <row r="37" spans="1:7" ht="12" customHeight="1" x14ac:dyDescent="0.25">
      <c r="A37" s="26"/>
      <c r="B37" s="27"/>
      <c r="C37" s="27"/>
      <c r="D37" s="34"/>
      <c r="E37" s="34"/>
      <c r="F37" s="27"/>
      <c r="G37" s="27"/>
    </row>
    <row r="38" spans="1:7" ht="12" customHeight="1" x14ac:dyDescent="0.25">
      <c r="A38" s="26" t="s">
        <v>27</v>
      </c>
      <c r="B38" s="27">
        <v>117962</v>
      </c>
      <c r="C38" s="27">
        <v>76841</v>
      </c>
      <c r="D38" s="34">
        <v>69151</v>
      </c>
      <c r="E38" s="34">
        <v>7690</v>
      </c>
      <c r="F38" s="27">
        <v>1056752</v>
      </c>
      <c r="G38" s="27">
        <v>1251555</v>
      </c>
    </row>
    <row r="39" spans="1:7" ht="12" customHeight="1" x14ac:dyDescent="0.25">
      <c r="A39" s="26" t="s">
        <v>110</v>
      </c>
      <c r="B39" s="27">
        <v>128441</v>
      </c>
      <c r="C39" s="27">
        <v>69768</v>
      </c>
      <c r="D39" s="34">
        <v>62890</v>
      </c>
      <c r="E39" s="34">
        <v>6878</v>
      </c>
      <c r="F39" s="27">
        <v>1121496</v>
      </c>
      <c r="G39" s="27">
        <v>1319705</v>
      </c>
    </row>
    <row r="40" spans="1:7" ht="12" customHeight="1" x14ac:dyDescent="0.25">
      <c r="A40" s="26" t="s">
        <v>111</v>
      </c>
      <c r="B40" s="27">
        <v>165341</v>
      </c>
      <c r="C40" s="27">
        <v>77398</v>
      </c>
      <c r="D40" s="34">
        <v>71326</v>
      </c>
      <c r="E40" s="34">
        <v>6072</v>
      </c>
      <c r="F40" s="27">
        <v>946646</v>
      </c>
      <c r="G40" s="27">
        <v>1189385</v>
      </c>
    </row>
    <row r="41" spans="1:7" ht="12" customHeight="1" x14ac:dyDescent="0.25">
      <c r="A41" s="26" t="s">
        <v>114</v>
      </c>
      <c r="B41" s="27">
        <v>79333</v>
      </c>
      <c r="C41" s="27">
        <v>62698</v>
      </c>
      <c r="D41" s="34">
        <v>56214</v>
      </c>
      <c r="E41" s="34">
        <v>6484</v>
      </c>
      <c r="F41" s="27">
        <v>1079990</v>
      </c>
      <c r="G41" s="27">
        <v>1222021</v>
      </c>
    </row>
    <row r="42" spans="1:7" ht="12" customHeight="1" x14ac:dyDescent="0.25">
      <c r="A42" s="26"/>
      <c r="B42" s="27"/>
      <c r="C42" s="27"/>
      <c r="D42" s="34"/>
      <c r="E42" s="34"/>
      <c r="F42" s="27"/>
      <c r="G42" s="27"/>
    </row>
    <row r="43" spans="1:7" ht="12" customHeight="1" x14ac:dyDescent="0.25">
      <c r="A43" s="26" t="s">
        <v>115</v>
      </c>
      <c r="B43" s="27">
        <v>116704</v>
      </c>
      <c r="C43" s="27">
        <v>80706</v>
      </c>
      <c r="D43" s="34">
        <v>72638</v>
      </c>
      <c r="E43" s="34">
        <v>8068</v>
      </c>
      <c r="F43" s="27">
        <v>1086779</v>
      </c>
      <c r="G43" s="27">
        <v>1284189</v>
      </c>
    </row>
    <row r="44" spans="1:7" ht="12" customHeight="1" x14ac:dyDescent="0.25">
      <c r="A44" s="26" t="s">
        <v>129</v>
      </c>
      <c r="B44" s="27">
        <v>129764</v>
      </c>
      <c r="C44" s="27">
        <v>73725</v>
      </c>
      <c r="D44" s="34">
        <v>66198</v>
      </c>
      <c r="E44" s="34">
        <v>7527</v>
      </c>
      <c r="F44" s="27">
        <v>1123977</v>
      </c>
      <c r="G44" s="27">
        <v>1327466</v>
      </c>
    </row>
    <row r="46" spans="1:7" ht="12" customHeight="1" x14ac:dyDescent="0.25">
      <c r="A46" s="85"/>
      <c r="B46" s="126" t="s">
        <v>33</v>
      </c>
      <c r="C46" s="126"/>
      <c r="D46" s="126"/>
      <c r="E46" s="126"/>
      <c r="F46" s="126"/>
      <c r="G46" s="126"/>
    </row>
    <row r="47" spans="1:7" ht="12" customHeight="1" x14ac:dyDescent="0.25">
      <c r="A47" s="35"/>
      <c r="B47" s="35"/>
      <c r="C47" s="35"/>
      <c r="D47" s="35"/>
      <c r="E47" s="35"/>
      <c r="F47" s="35"/>
      <c r="G47" s="35"/>
    </row>
    <row r="48" spans="1:7" ht="12" customHeight="1" x14ac:dyDescent="0.25">
      <c r="A48" s="26" t="s">
        <v>0</v>
      </c>
      <c r="B48" s="27">
        <v>378810</v>
      </c>
      <c r="C48" s="27">
        <v>424338</v>
      </c>
      <c r="D48" s="34">
        <v>247242</v>
      </c>
      <c r="E48" s="34">
        <v>177096</v>
      </c>
      <c r="F48" s="27">
        <v>1914127</v>
      </c>
      <c r="G48" s="27">
        <v>2717275</v>
      </c>
    </row>
    <row r="49" spans="1:7" ht="12" customHeight="1" x14ac:dyDescent="0.25">
      <c r="A49" s="26" t="s">
        <v>1</v>
      </c>
      <c r="B49" s="27">
        <v>336495</v>
      </c>
      <c r="C49" s="27">
        <v>376946</v>
      </c>
      <c r="D49" s="34">
        <v>198236</v>
      </c>
      <c r="E49" s="34">
        <v>178710</v>
      </c>
      <c r="F49" s="27">
        <v>2075678</v>
      </c>
      <c r="G49" s="27">
        <v>2789119</v>
      </c>
    </row>
    <row r="50" spans="1:7" ht="12" customHeight="1" x14ac:dyDescent="0.25">
      <c r="A50" s="26" t="s">
        <v>2</v>
      </c>
      <c r="B50" s="27">
        <v>422024</v>
      </c>
      <c r="C50" s="27">
        <v>337682</v>
      </c>
      <c r="D50" s="34">
        <v>188794</v>
      </c>
      <c r="E50" s="34">
        <v>148888</v>
      </c>
      <c r="F50" s="27">
        <v>1730405</v>
      </c>
      <c r="G50" s="27">
        <v>2490111</v>
      </c>
    </row>
    <row r="51" spans="1:7" ht="12" customHeight="1" x14ac:dyDescent="0.25">
      <c r="A51" s="26" t="s">
        <v>9</v>
      </c>
      <c r="B51" s="27">
        <v>248592</v>
      </c>
      <c r="C51" s="27">
        <v>302764</v>
      </c>
      <c r="D51" s="34">
        <v>167856</v>
      </c>
      <c r="E51" s="34">
        <v>134908</v>
      </c>
      <c r="F51" s="27">
        <v>1743537</v>
      </c>
      <c r="G51" s="27">
        <v>2294893</v>
      </c>
    </row>
    <row r="52" spans="1:7" ht="12" customHeight="1" x14ac:dyDescent="0.25">
      <c r="A52" s="26"/>
      <c r="B52" s="27"/>
      <c r="C52" s="27"/>
      <c r="D52" s="34"/>
      <c r="E52" s="34"/>
      <c r="F52" s="27"/>
      <c r="G52" s="27"/>
    </row>
    <row r="53" spans="1:7" ht="12" customHeight="1" x14ac:dyDescent="0.25">
      <c r="A53" s="26" t="s">
        <v>23</v>
      </c>
      <c r="B53" s="27">
        <v>363401</v>
      </c>
      <c r="C53" s="27">
        <v>334723</v>
      </c>
      <c r="D53" s="34">
        <v>196508</v>
      </c>
      <c r="E53" s="34">
        <v>138215</v>
      </c>
      <c r="F53" s="27">
        <v>1705305</v>
      </c>
      <c r="G53" s="27">
        <v>2403429</v>
      </c>
    </row>
    <row r="54" spans="1:7" ht="12" customHeight="1" x14ac:dyDescent="0.25">
      <c r="A54" s="26" t="s">
        <v>24</v>
      </c>
      <c r="B54" s="27">
        <v>335572</v>
      </c>
      <c r="C54" s="27">
        <v>325280</v>
      </c>
      <c r="D54" s="34">
        <v>169883</v>
      </c>
      <c r="E54" s="34">
        <v>155397</v>
      </c>
      <c r="F54" s="27">
        <v>1914394</v>
      </c>
      <c r="G54" s="27">
        <v>2575246</v>
      </c>
    </row>
    <row r="55" spans="1:7" ht="12" customHeight="1" x14ac:dyDescent="0.25">
      <c r="A55" s="26" t="s">
        <v>25</v>
      </c>
      <c r="B55" s="27">
        <v>426756</v>
      </c>
      <c r="C55" s="27">
        <v>327471</v>
      </c>
      <c r="D55" s="34">
        <v>188927</v>
      </c>
      <c r="E55" s="34">
        <v>138544</v>
      </c>
      <c r="F55" s="27">
        <v>1663621</v>
      </c>
      <c r="G55" s="27">
        <v>2417848</v>
      </c>
    </row>
    <row r="56" spans="1:7" ht="12" customHeight="1" x14ac:dyDescent="0.25">
      <c r="A56" s="26" t="s">
        <v>26</v>
      </c>
      <c r="B56" s="27">
        <v>273123</v>
      </c>
      <c r="C56" s="27">
        <v>298430</v>
      </c>
      <c r="D56" s="34">
        <v>169102</v>
      </c>
      <c r="E56" s="34">
        <v>129328</v>
      </c>
      <c r="F56" s="27">
        <v>1720664</v>
      </c>
      <c r="G56" s="27">
        <v>2292217</v>
      </c>
    </row>
    <row r="57" spans="1:7" ht="12" customHeight="1" x14ac:dyDescent="0.25">
      <c r="A57" s="26"/>
      <c r="B57" s="27"/>
      <c r="C57" s="27"/>
      <c r="D57" s="34"/>
      <c r="E57" s="34"/>
      <c r="F57" s="27"/>
      <c r="G57" s="27"/>
    </row>
    <row r="58" spans="1:7" ht="12" customHeight="1" x14ac:dyDescent="0.25">
      <c r="A58" s="26" t="s">
        <v>27</v>
      </c>
      <c r="B58" s="27">
        <v>387716</v>
      </c>
      <c r="C58" s="27">
        <v>364126</v>
      </c>
      <c r="D58" s="34">
        <v>219376</v>
      </c>
      <c r="E58" s="34">
        <v>144750</v>
      </c>
      <c r="F58" s="27">
        <v>1733256</v>
      </c>
      <c r="G58" s="27">
        <v>2485098</v>
      </c>
    </row>
    <row r="59" spans="1:7" ht="12" customHeight="1" x14ac:dyDescent="0.25">
      <c r="A59" s="26" t="s">
        <v>110</v>
      </c>
      <c r="B59" s="28">
        <v>334414</v>
      </c>
      <c r="C59" s="28">
        <v>345327</v>
      </c>
      <c r="D59" s="36">
        <v>194076</v>
      </c>
      <c r="E59" s="36">
        <v>151251</v>
      </c>
      <c r="F59" s="28">
        <v>1993883</v>
      </c>
      <c r="G59" s="28">
        <v>2673624</v>
      </c>
    </row>
    <row r="60" spans="1:7" ht="12" customHeight="1" x14ac:dyDescent="0.25">
      <c r="A60" s="26" t="s">
        <v>111</v>
      </c>
      <c r="B60" s="28">
        <v>472907</v>
      </c>
      <c r="C60" s="28">
        <v>349327</v>
      </c>
      <c r="D60" s="36">
        <v>206538</v>
      </c>
      <c r="E60" s="36">
        <v>142789</v>
      </c>
      <c r="F60" s="28">
        <v>1675742</v>
      </c>
      <c r="G60" s="28">
        <v>2497976</v>
      </c>
    </row>
    <row r="61" spans="1:7" ht="12" customHeight="1" x14ac:dyDescent="0.25">
      <c r="A61" s="26" t="s">
        <v>114</v>
      </c>
      <c r="B61" s="28">
        <v>238778</v>
      </c>
      <c r="C61" s="28">
        <v>301286</v>
      </c>
      <c r="D61" s="36">
        <v>169504</v>
      </c>
      <c r="E61" s="36">
        <v>131782</v>
      </c>
      <c r="F61" s="28">
        <v>1790663</v>
      </c>
      <c r="G61" s="28">
        <v>2330727</v>
      </c>
    </row>
    <row r="62" spans="1:7" ht="12" customHeight="1" x14ac:dyDescent="0.25">
      <c r="A62" s="26"/>
      <c r="B62" s="28"/>
      <c r="C62" s="28"/>
      <c r="D62" s="36"/>
      <c r="E62" s="36"/>
      <c r="F62" s="28"/>
      <c r="G62" s="28"/>
    </row>
    <row r="63" spans="1:7" ht="12" customHeight="1" x14ac:dyDescent="0.25">
      <c r="A63" s="26" t="s">
        <v>115</v>
      </c>
      <c r="B63" s="28">
        <v>390180</v>
      </c>
      <c r="C63" s="28">
        <v>387693</v>
      </c>
      <c r="D63" s="36">
        <v>235665</v>
      </c>
      <c r="E63" s="36">
        <v>152028</v>
      </c>
      <c r="F63" s="28">
        <v>1806982</v>
      </c>
      <c r="G63" s="28">
        <v>2584855</v>
      </c>
    </row>
    <row r="64" spans="1:7" ht="12" customHeight="1" x14ac:dyDescent="0.25">
      <c r="A64" s="26" t="s">
        <v>129</v>
      </c>
      <c r="B64" s="28">
        <v>346821</v>
      </c>
      <c r="C64" s="28">
        <v>373794</v>
      </c>
      <c r="D64" s="36">
        <v>213975</v>
      </c>
      <c r="E64" s="36">
        <v>159819</v>
      </c>
      <c r="F64" s="28">
        <v>2054524</v>
      </c>
      <c r="G64" s="28">
        <v>2775139</v>
      </c>
    </row>
    <row r="65" spans="1:7" ht="12" customHeight="1" x14ac:dyDescent="0.25">
      <c r="A65" s="37"/>
      <c r="B65" s="37"/>
      <c r="C65" s="37"/>
      <c r="D65" s="37"/>
      <c r="E65" s="37"/>
      <c r="F65" s="37"/>
      <c r="G65" s="37"/>
    </row>
  </sheetData>
  <mergeCells count="6">
    <mergeCell ref="A1:H2"/>
    <mergeCell ref="B46:G46"/>
    <mergeCell ref="A4:A6"/>
    <mergeCell ref="B4:G4"/>
    <mergeCell ref="B6:G6"/>
    <mergeCell ref="B26:G26"/>
  </mergeCells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showGridLines="0" view="pageBreakPreview" zoomScaleNormal="100" zoomScaleSheetLayoutView="100" workbookViewId="0">
      <selection sqref="A1:G69"/>
    </sheetView>
  </sheetViews>
  <sheetFormatPr defaultColWidth="12.85546875" defaultRowHeight="12" customHeight="1" x14ac:dyDescent="0.25"/>
  <cols>
    <col min="1" max="1" width="12.85546875" style="1"/>
    <col min="2" max="2" width="13.42578125" style="1" bestFit="1" customWidth="1"/>
    <col min="3" max="3" width="12.85546875" style="1"/>
    <col min="4" max="4" width="10.5703125" style="1" customWidth="1"/>
    <col min="5" max="5" width="17.42578125" style="1" customWidth="1"/>
    <col min="6" max="7" width="8.85546875" style="1" customWidth="1"/>
    <col min="8" max="16384" width="12.85546875" style="1"/>
  </cols>
  <sheetData>
    <row r="1" spans="1:12" s="31" customFormat="1" ht="12" customHeight="1" x14ac:dyDescent="0.25">
      <c r="A1" s="129" t="s">
        <v>119</v>
      </c>
      <c r="B1" s="129"/>
      <c r="C1" s="129"/>
      <c r="D1" s="129"/>
      <c r="E1" s="129"/>
      <c r="F1" s="129"/>
      <c r="G1" s="129"/>
    </row>
    <row r="2" spans="1:12" s="31" customFormat="1" ht="12" customHeight="1" x14ac:dyDescent="0.25">
      <c r="A2" s="129"/>
      <c r="B2" s="129"/>
      <c r="C2" s="129"/>
      <c r="D2" s="129"/>
      <c r="E2" s="129"/>
      <c r="F2" s="129"/>
      <c r="G2" s="129"/>
      <c r="H2" s="91"/>
      <c r="I2" s="91"/>
      <c r="J2" s="91"/>
      <c r="K2" s="91"/>
      <c r="L2" s="91"/>
    </row>
    <row r="4" spans="1:12" ht="12" customHeight="1" x14ac:dyDescent="0.25">
      <c r="A4" s="121" t="s">
        <v>3</v>
      </c>
      <c r="B4" s="130" t="s">
        <v>41</v>
      </c>
      <c r="C4" s="130"/>
      <c r="D4" s="130"/>
      <c r="E4" s="130"/>
      <c r="F4" s="130"/>
      <c r="G4" s="130"/>
    </row>
    <row r="5" spans="1:12" ht="12" customHeight="1" x14ac:dyDescent="0.25">
      <c r="A5" s="122"/>
      <c r="B5" s="38" t="s">
        <v>42</v>
      </c>
      <c r="C5" s="38" t="s" vm="67">
        <v>43</v>
      </c>
      <c r="D5" s="38" t="s" vm="68">
        <v>44</v>
      </c>
      <c r="E5" s="38" t="s" vm="69">
        <v>45</v>
      </c>
      <c r="F5" s="38" t="s">
        <v>46</v>
      </c>
      <c r="G5" s="38" t="s">
        <v>4</v>
      </c>
    </row>
    <row r="6" spans="1:12" ht="12" customHeight="1" x14ac:dyDescent="0.25">
      <c r="A6" s="123"/>
      <c r="B6" s="131" t="s">
        <v>5</v>
      </c>
      <c r="C6" s="131"/>
      <c r="D6" s="131"/>
      <c r="E6" s="131"/>
      <c r="F6" s="131"/>
      <c r="G6" s="131"/>
    </row>
    <row r="8" spans="1:12" ht="12" customHeight="1" x14ac:dyDescent="0.3">
      <c r="A8" s="26" t="s">
        <v>0</v>
      </c>
      <c r="B8" s="27">
        <v>278811</v>
      </c>
      <c r="C8" s="27">
        <v>788706</v>
      </c>
      <c r="D8" s="27">
        <v>43606</v>
      </c>
      <c r="E8" s="27">
        <v>119124</v>
      </c>
      <c r="F8" s="27">
        <v>121816</v>
      </c>
      <c r="G8" s="27">
        <v>1352063</v>
      </c>
    </row>
    <row r="9" spans="1:12" ht="12" customHeight="1" x14ac:dyDescent="0.3">
      <c r="A9" s="26" t="s">
        <v>1</v>
      </c>
      <c r="B9" s="27">
        <v>244580</v>
      </c>
      <c r="C9" s="27">
        <v>866831</v>
      </c>
      <c r="D9" s="27">
        <v>44458</v>
      </c>
      <c r="E9" s="27">
        <v>82653</v>
      </c>
      <c r="F9" s="27">
        <v>164868</v>
      </c>
      <c r="G9" s="27">
        <v>1403390</v>
      </c>
    </row>
    <row r="10" spans="1:12" ht="12" customHeight="1" x14ac:dyDescent="0.3">
      <c r="A10" s="26" t="s">
        <v>2</v>
      </c>
      <c r="B10" s="27">
        <v>218639</v>
      </c>
      <c r="C10" s="27">
        <v>864917</v>
      </c>
      <c r="D10" s="27">
        <v>34790</v>
      </c>
      <c r="E10" s="27">
        <v>65409</v>
      </c>
      <c r="F10" s="27">
        <v>84014</v>
      </c>
      <c r="G10" s="27">
        <v>1267769</v>
      </c>
    </row>
    <row r="11" spans="1:12" ht="12" customHeight="1" x14ac:dyDescent="0.3">
      <c r="A11" s="26" t="s">
        <v>9</v>
      </c>
      <c r="B11" s="27">
        <v>207638</v>
      </c>
      <c r="C11" s="27">
        <v>714284</v>
      </c>
      <c r="D11" s="27">
        <v>31746</v>
      </c>
      <c r="E11" s="27">
        <v>67757</v>
      </c>
      <c r="F11" s="27">
        <v>70774</v>
      </c>
      <c r="G11" s="27">
        <v>1092199</v>
      </c>
    </row>
    <row r="12" spans="1:12" ht="12" customHeight="1" x14ac:dyDescent="0.3">
      <c r="A12" s="26"/>
      <c r="B12" s="27"/>
      <c r="C12" s="27"/>
      <c r="D12" s="27"/>
      <c r="E12" s="27"/>
      <c r="F12" s="27"/>
      <c r="G12" s="27"/>
    </row>
    <row r="13" spans="1:12" ht="12" customHeight="1" x14ac:dyDescent="0.3">
      <c r="A13" s="26" t="s">
        <v>23</v>
      </c>
      <c r="B13" s="27">
        <v>247184</v>
      </c>
      <c r="C13" s="27">
        <v>736114</v>
      </c>
      <c r="D13" s="27">
        <v>33122</v>
      </c>
      <c r="E13" s="27">
        <v>89052</v>
      </c>
      <c r="F13" s="27">
        <v>71767</v>
      </c>
      <c r="G13" s="27">
        <v>1177239</v>
      </c>
      <c r="I13" s="87"/>
    </row>
    <row r="14" spans="1:12" ht="12" customHeight="1" x14ac:dyDescent="0.3">
      <c r="A14" s="26" t="s">
        <v>24</v>
      </c>
      <c r="B14" s="27">
        <v>223309</v>
      </c>
      <c r="C14" s="27">
        <v>870593</v>
      </c>
      <c r="D14" s="27">
        <v>38560</v>
      </c>
      <c r="E14" s="27">
        <v>65077</v>
      </c>
      <c r="F14" s="27">
        <v>90005</v>
      </c>
      <c r="G14" s="27">
        <v>1287544</v>
      </c>
      <c r="I14" s="87"/>
    </row>
    <row r="15" spans="1:12" ht="12" customHeight="1" x14ac:dyDescent="0.3">
      <c r="A15" s="26" t="s">
        <v>25</v>
      </c>
      <c r="B15" s="27">
        <v>192339</v>
      </c>
      <c r="C15" s="27">
        <v>877395</v>
      </c>
      <c r="D15" s="27">
        <v>32894</v>
      </c>
      <c r="E15" s="27">
        <v>63167</v>
      </c>
      <c r="F15" s="27">
        <v>70981</v>
      </c>
      <c r="G15" s="27">
        <v>1236776</v>
      </c>
      <c r="I15" s="87"/>
    </row>
    <row r="16" spans="1:12" ht="12" customHeight="1" x14ac:dyDescent="0.3">
      <c r="A16" s="26" t="s">
        <v>26</v>
      </c>
      <c r="B16" s="27">
        <v>195166</v>
      </c>
      <c r="C16" s="27">
        <v>733874</v>
      </c>
      <c r="D16" s="27">
        <v>30605</v>
      </c>
      <c r="E16" s="27">
        <v>69344</v>
      </c>
      <c r="F16" s="27">
        <v>77162</v>
      </c>
      <c r="G16" s="27">
        <v>1106151</v>
      </c>
      <c r="I16" s="87"/>
    </row>
    <row r="17" spans="1:9" ht="12" customHeight="1" x14ac:dyDescent="0.3">
      <c r="A17" s="26"/>
      <c r="B17" s="27"/>
      <c r="C17" s="27"/>
      <c r="D17" s="27"/>
      <c r="E17" s="27"/>
      <c r="F17" s="27"/>
      <c r="G17" s="27"/>
      <c r="I17" s="87"/>
    </row>
    <row r="18" spans="1:9" ht="12" customHeight="1" x14ac:dyDescent="0.3">
      <c r="A18" s="26" t="s">
        <v>27</v>
      </c>
      <c r="B18" s="27">
        <v>237509</v>
      </c>
      <c r="C18" s="27">
        <v>807345</v>
      </c>
      <c r="D18" s="27">
        <v>34235</v>
      </c>
      <c r="E18" s="27">
        <v>86035</v>
      </c>
      <c r="F18" s="27">
        <v>68419</v>
      </c>
      <c r="G18" s="27">
        <v>1233543</v>
      </c>
      <c r="I18" s="87"/>
    </row>
    <row r="19" spans="1:9" ht="12" customHeight="1" x14ac:dyDescent="0.3">
      <c r="A19" s="26" t="s">
        <v>110</v>
      </c>
      <c r="B19" s="27">
        <v>230457</v>
      </c>
      <c r="C19" s="27">
        <v>924912</v>
      </c>
      <c r="D19" s="27">
        <v>45553</v>
      </c>
      <c r="E19" s="27">
        <v>65628</v>
      </c>
      <c r="F19" s="27">
        <v>87369</v>
      </c>
      <c r="G19" s="27">
        <v>1353919</v>
      </c>
      <c r="I19" s="87"/>
    </row>
    <row r="20" spans="1:9" ht="12" customHeight="1" x14ac:dyDescent="0.3">
      <c r="A20" s="26" t="s">
        <v>111</v>
      </c>
      <c r="B20" s="27">
        <v>207349</v>
      </c>
      <c r="C20" s="27">
        <v>930531</v>
      </c>
      <c r="D20" s="27">
        <v>34599</v>
      </c>
      <c r="E20" s="27">
        <v>65347</v>
      </c>
      <c r="F20" s="27">
        <v>70765</v>
      </c>
      <c r="G20" s="27">
        <v>1308591</v>
      </c>
      <c r="I20" s="87"/>
    </row>
    <row r="21" spans="1:9" ht="12" customHeight="1" x14ac:dyDescent="0.3">
      <c r="A21" s="26" t="s">
        <v>114</v>
      </c>
      <c r="B21" s="27">
        <v>196722</v>
      </c>
      <c r="C21" s="27">
        <v>737195</v>
      </c>
      <c r="D21" s="27">
        <v>29592</v>
      </c>
      <c r="E21" s="27">
        <v>71150</v>
      </c>
      <c r="F21" s="27">
        <v>74047</v>
      </c>
      <c r="G21" s="27">
        <v>1108706</v>
      </c>
      <c r="I21" s="87"/>
    </row>
    <row r="22" spans="1:9" ht="12" customHeight="1" x14ac:dyDescent="0.3">
      <c r="A22" s="26"/>
      <c r="B22" s="27"/>
      <c r="C22" s="27"/>
      <c r="D22" s="27"/>
      <c r="E22" s="27"/>
      <c r="F22" s="27"/>
      <c r="G22" s="27"/>
      <c r="I22" s="87"/>
    </row>
    <row r="23" spans="1:9" ht="12" customHeight="1" x14ac:dyDescent="0.3">
      <c r="A23" s="26" t="s">
        <v>115</v>
      </c>
      <c r="B23" s="27">
        <v>310832</v>
      </c>
      <c r="C23" s="27">
        <v>818856</v>
      </c>
      <c r="D23" s="27">
        <v>28886</v>
      </c>
      <c r="E23" s="27">
        <v>72513</v>
      </c>
      <c r="F23" s="27">
        <v>69579</v>
      </c>
      <c r="G23" s="27">
        <v>1300666</v>
      </c>
      <c r="I23" s="87"/>
    </row>
    <row r="24" spans="1:9" ht="12" customHeight="1" x14ac:dyDescent="0.3">
      <c r="A24" s="26" t="s">
        <v>129</v>
      </c>
      <c r="B24" s="27">
        <v>317613</v>
      </c>
      <c r="C24" s="27">
        <v>963049</v>
      </c>
      <c r="D24" s="27">
        <v>35602</v>
      </c>
      <c r="E24" s="27">
        <v>47059</v>
      </c>
      <c r="F24" s="27">
        <v>84350</v>
      </c>
      <c r="G24" s="27">
        <v>1447673</v>
      </c>
      <c r="I24" s="87"/>
    </row>
    <row r="26" spans="1:9" ht="12" customHeight="1" x14ac:dyDescent="0.3">
      <c r="A26" s="126" t="s">
        <v>6</v>
      </c>
      <c r="B26" s="126"/>
      <c r="C26" s="126"/>
      <c r="D26" s="126"/>
      <c r="E26" s="126"/>
      <c r="F26" s="126"/>
      <c r="G26" s="126"/>
    </row>
    <row r="27" spans="1:9" ht="12" customHeight="1" x14ac:dyDescent="0.3">
      <c r="A27" s="35"/>
      <c r="B27" s="35"/>
      <c r="C27" s="35"/>
      <c r="D27" s="35"/>
      <c r="E27" s="35"/>
      <c r="F27" s="35"/>
      <c r="G27" s="35"/>
    </row>
    <row r="28" spans="1:9" ht="12" customHeight="1" x14ac:dyDescent="0.3">
      <c r="A28" s="26" t="s">
        <v>0</v>
      </c>
      <c r="B28" s="27">
        <v>242846</v>
      </c>
      <c r="C28" s="27">
        <v>815544</v>
      </c>
      <c r="D28" s="27">
        <v>34609</v>
      </c>
      <c r="E28" s="27">
        <v>153706</v>
      </c>
      <c r="F28" s="27">
        <v>118507</v>
      </c>
      <c r="G28" s="27">
        <v>1365212</v>
      </c>
    </row>
    <row r="29" spans="1:9" ht="12" customHeight="1" x14ac:dyDescent="0.3">
      <c r="A29" s="26" t="s">
        <v>1</v>
      </c>
      <c r="B29" s="27">
        <v>191708</v>
      </c>
      <c r="C29" s="27">
        <v>874431</v>
      </c>
      <c r="D29" s="27">
        <v>36666</v>
      </c>
      <c r="E29" s="27">
        <v>113996</v>
      </c>
      <c r="F29" s="27">
        <v>168928</v>
      </c>
      <c r="G29" s="27">
        <v>1385729</v>
      </c>
    </row>
    <row r="30" spans="1:9" ht="12" customHeight="1" x14ac:dyDescent="0.3">
      <c r="A30" s="26" t="s">
        <v>2</v>
      </c>
      <c r="B30" s="27">
        <v>222296</v>
      </c>
      <c r="C30" s="27">
        <v>801933</v>
      </c>
      <c r="D30" s="27">
        <v>27993</v>
      </c>
      <c r="E30" s="27">
        <v>93131</v>
      </c>
      <c r="F30" s="27">
        <v>76989</v>
      </c>
      <c r="G30" s="27">
        <v>1222342</v>
      </c>
    </row>
    <row r="31" spans="1:9" ht="12" customHeight="1" x14ac:dyDescent="0.3">
      <c r="A31" s="26" t="s">
        <v>9</v>
      </c>
      <c r="B31" s="27">
        <v>200631</v>
      </c>
      <c r="C31" s="27">
        <v>811086</v>
      </c>
      <c r="D31" s="27">
        <v>27018</v>
      </c>
      <c r="E31" s="27">
        <v>100185</v>
      </c>
      <c r="F31" s="27">
        <v>63774</v>
      </c>
      <c r="G31" s="27">
        <v>1202694</v>
      </c>
    </row>
    <row r="32" spans="1:9" ht="12" customHeight="1" x14ac:dyDescent="0.3">
      <c r="A32" s="26"/>
      <c r="B32" s="27"/>
      <c r="C32" s="27"/>
      <c r="D32" s="27"/>
      <c r="E32" s="27"/>
      <c r="F32" s="27"/>
      <c r="G32" s="27"/>
    </row>
    <row r="33" spans="1:9" ht="12" customHeight="1" x14ac:dyDescent="0.3">
      <c r="A33" s="26" t="s">
        <v>23</v>
      </c>
      <c r="B33" s="27">
        <v>214929</v>
      </c>
      <c r="C33" s="27">
        <v>806480</v>
      </c>
      <c r="D33" s="27">
        <v>27238</v>
      </c>
      <c r="E33" s="27">
        <v>112468</v>
      </c>
      <c r="F33" s="27">
        <v>65075</v>
      </c>
      <c r="G33" s="27">
        <v>1226190</v>
      </c>
      <c r="I33" s="87"/>
    </row>
    <row r="34" spans="1:9" ht="12" customHeight="1" x14ac:dyDescent="0.3">
      <c r="A34" s="26" t="s">
        <v>24</v>
      </c>
      <c r="B34" s="27">
        <v>177059</v>
      </c>
      <c r="C34" s="27">
        <v>909823</v>
      </c>
      <c r="D34" s="27">
        <v>32308</v>
      </c>
      <c r="E34" s="27">
        <v>88511</v>
      </c>
      <c r="F34" s="27">
        <v>80001</v>
      </c>
      <c r="G34" s="27">
        <v>1287702</v>
      </c>
      <c r="I34" s="87"/>
    </row>
    <row r="35" spans="1:9" ht="12" customHeight="1" x14ac:dyDescent="0.3">
      <c r="A35" s="26" t="s">
        <v>25</v>
      </c>
      <c r="B35" s="27">
        <v>184610</v>
      </c>
      <c r="C35" s="27">
        <v>821231</v>
      </c>
      <c r="D35" s="27">
        <v>25446</v>
      </c>
      <c r="E35" s="27">
        <v>90513</v>
      </c>
      <c r="F35" s="27">
        <v>59272</v>
      </c>
      <c r="G35" s="27">
        <v>1181072</v>
      </c>
      <c r="I35" s="87"/>
    </row>
    <row r="36" spans="1:9" ht="12" customHeight="1" x14ac:dyDescent="0.3">
      <c r="A36" s="26" t="s">
        <v>26</v>
      </c>
      <c r="B36" s="27">
        <v>178975</v>
      </c>
      <c r="C36" s="27">
        <v>819103</v>
      </c>
      <c r="D36" s="27">
        <v>23946</v>
      </c>
      <c r="E36" s="27">
        <v>100103</v>
      </c>
      <c r="F36" s="27">
        <v>63939</v>
      </c>
      <c r="G36" s="27">
        <v>1186066</v>
      </c>
      <c r="I36" s="87"/>
    </row>
    <row r="37" spans="1:9" ht="12" customHeight="1" x14ac:dyDescent="0.3">
      <c r="A37" s="26"/>
      <c r="B37" s="27"/>
      <c r="C37" s="27"/>
      <c r="D37" s="27"/>
      <c r="E37" s="27"/>
      <c r="F37" s="27"/>
      <c r="G37" s="27"/>
      <c r="I37" s="87"/>
    </row>
    <row r="38" spans="1:9" ht="12" customHeight="1" x14ac:dyDescent="0.3">
      <c r="A38" s="26" t="s">
        <v>27</v>
      </c>
      <c r="B38" s="27">
        <v>207471</v>
      </c>
      <c r="C38" s="27">
        <v>848224</v>
      </c>
      <c r="D38" s="27">
        <v>24681</v>
      </c>
      <c r="E38" s="27">
        <v>112437</v>
      </c>
      <c r="F38" s="27">
        <v>58742</v>
      </c>
      <c r="G38" s="27">
        <v>1251555</v>
      </c>
      <c r="I38" s="87"/>
    </row>
    <row r="39" spans="1:9" ht="12" customHeight="1" x14ac:dyDescent="0.3">
      <c r="A39" s="26" t="s">
        <v>110</v>
      </c>
      <c r="B39" s="27">
        <v>178335</v>
      </c>
      <c r="C39" s="27">
        <v>936795</v>
      </c>
      <c r="D39" s="27">
        <v>37080</v>
      </c>
      <c r="E39" s="27">
        <v>88944</v>
      </c>
      <c r="F39" s="27">
        <v>78551</v>
      </c>
      <c r="G39" s="27">
        <v>1319705</v>
      </c>
      <c r="I39" s="87"/>
    </row>
    <row r="40" spans="1:9" ht="12" customHeight="1" x14ac:dyDescent="0.3">
      <c r="A40" s="26" t="s">
        <v>111</v>
      </c>
      <c r="B40" s="27">
        <v>199050</v>
      </c>
      <c r="C40" s="27">
        <v>813958</v>
      </c>
      <c r="D40" s="27">
        <v>26105</v>
      </c>
      <c r="E40" s="27">
        <v>91509</v>
      </c>
      <c r="F40" s="27">
        <v>58763</v>
      </c>
      <c r="G40" s="27">
        <v>1189385</v>
      </c>
      <c r="I40" s="87"/>
    </row>
    <row r="41" spans="1:9" ht="12" customHeight="1" x14ac:dyDescent="0.3">
      <c r="A41" s="26" t="s">
        <v>114</v>
      </c>
      <c r="B41" s="27">
        <v>169677</v>
      </c>
      <c r="C41" s="27">
        <v>858777</v>
      </c>
      <c r="D41" s="27">
        <v>23234</v>
      </c>
      <c r="E41" s="27">
        <v>104253</v>
      </c>
      <c r="F41" s="27">
        <v>66080</v>
      </c>
      <c r="G41" s="27">
        <v>1222021</v>
      </c>
      <c r="I41" s="87"/>
    </row>
    <row r="42" spans="1:9" ht="12" customHeight="1" x14ac:dyDescent="0.3">
      <c r="A42" s="26"/>
      <c r="B42" s="27"/>
      <c r="C42" s="27"/>
      <c r="D42" s="27"/>
      <c r="E42" s="27"/>
      <c r="F42" s="27"/>
      <c r="G42" s="27"/>
      <c r="I42" s="87"/>
    </row>
    <row r="43" spans="1:9" ht="12" customHeight="1" x14ac:dyDescent="0.3">
      <c r="A43" s="26" t="s">
        <v>115</v>
      </c>
      <c r="B43" s="27">
        <v>243492</v>
      </c>
      <c r="C43" s="27">
        <v>861308</v>
      </c>
      <c r="D43" s="27">
        <v>21542</v>
      </c>
      <c r="E43" s="27">
        <v>96925</v>
      </c>
      <c r="F43" s="27">
        <v>60922</v>
      </c>
      <c r="G43" s="27">
        <v>1284189</v>
      </c>
      <c r="I43" s="87"/>
    </row>
    <row r="44" spans="1:9" ht="12" customHeight="1" x14ac:dyDescent="0.3">
      <c r="A44" s="26" t="s">
        <v>129</v>
      </c>
      <c r="B44" s="27">
        <v>232502</v>
      </c>
      <c r="C44" s="27">
        <v>921345</v>
      </c>
      <c r="D44" s="27">
        <v>28895</v>
      </c>
      <c r="E44" s="27">
        <v>69394</v>
      </c>
      <c r="F44" s="27">
        <v>75330</v>
      </c>
      <c r="G44" s="27">
        <v>1327466</v>
      </c>
      <c r="I44" s="87"/>
    </row>
    <row r="46" spans="1:9" ht="12" customHeight="1" x14ac:dyDescent="0.3">
      <c r="A46" s="126" t="s">
        <v>33</v>
      </c>
      <c r="B46" s="126"/>
      <c r="C46" s="126"/>
      <c r="D46" s="126"/>
      <c r="E46" s="126"/>
      <c r="F46" s="126"/>
      <c r="G46" s="126"/>
    </row>
    <row r="47" spans="1:9" ht="12" customHeight="1" x14ac:dyDescent="0.25">
      <c r="A47" s="35"/>
      <c r="B47" s="35"/>
      <c r="C47" s="35"/>
      <c r="D47" s="35"/>
      <c r="E47" s="35"/>
      <c r="F47" s="35"/>
      <c r="G47" s="35"/>
    </row>
    <row r="48" spans="1:9" ht="12" customHeight="1" x14ac:dyDescent="0.25">
      <c r="A48" s="26" t="s">
        <v>0</v>
      </c>
      <c r="B48" s="12">
        <v>521657</v>
      </c>
      <c r="C48" s="12">
        <v>1604250</v>
      </c>
      <c r="D48" s="12">
        <v>78215</v>
      </c>
      <c r="E48" s="12">
        <v>272830</v>
      </c>
      <c r="F48" s="12">
        <v>240323</v>
      </c>
      <c r="G48" s="12">
        <v>2717275</v>
      </c>
    </row>
    <row r="49" spans="1:9" ht="12" customHeight="1" x14ac:dyDescent="0.25">
      <c r="A49" s="26" t="s">
        <v>1</v>
      </c>
      <c r="B49" s="12">
        <v>436288</v>
      </c>
      <c r="C49" s="12">
        <v>1741262</v>
      </c>
      <c r="D49" s="12">
        <v>81124</v>
      </c>
      <c r="E49" s="12">
        <v>196649</v>
      </c>
      <c r="F49" s="12">
        <v>333796</v>
      </c>
      <c r="G49" s="12">
        <v>2789119</v>
      </c>
    </row>
    <row r="50" spans="1:9" ht="12" customHeight="1" x14ac:dyDescent="0.25">
      <c r="A50" s="26" t="s">
        <v>2</v>
      </c>
      <c r="B50" s="12">
        <v>440935</v>
      </c>
      <c r="C50" s="12">
        <v>1666850</v>
      </c>
      <c r="D50" s="12">
        <v>62783</v>
      </c>
      <c r="E50" s="12">
        <v>158540</v>
      </c>
      <c r="F50" s="12">
        <v>161003</v>
      </c>
      <c r="G50" s="12">
        <v>2490111</v>
      </c>
    </row>
    <row r="51" spans="1:9" ht="12" customHeight="1" x14ac:dyDescent="0.25">
      <c r="A51" s="26" t="s">
        <v>9</v>
      </c>
      <c r="B51" s="12">
        <v>408269</v>
      </c>
      <c r="C51" s="12">
        <v>1525370</v>
      </c>
      <c r="D51" s="12">
        <v>58764</v>
      </c>
      <c r="E51" s="12">
        <v>167942</v>
      </c>
      <c r="F51" s="12">
        <v>134548</v>
      </c>
      <c r="G51" s="12">
        <v>2294893</v>
      </c>
    </row>
    <row r="52" spans="1:9" ht="12" customHeight="1" x14ac:dyDescent="0.25">
      <c r="A52" s="26"/>
      <c r="B52" s="12"/>
      <c r="C52" s="12"/>
      <c r="D52" s="12"/>
      <c r="E52" s="12"/>
      <c r="F52" s="12"/>
      <c r="G52" s="12"/>
    </row>
    <row r="53" spans="1:9" ht="12" customHeight="1" x14ac:dyDescent="0.25">
      <c r="A53" s="26" t="s">
        <v>23</v>
      </c>
      <c r="B53" s="12">
        <v>462113</v>
      </c>
      <c r="C53" s="12">
        <v>1542594</v>
      </c>
      <c r="D53" s="12">
        <v>60360</v>
      </c>
      <c r="E53" s="12">
        <v>201520</v>
      </c>
      <c r="F53" s="12">
        <v>136842</v>
      </c>
      <c r="G53" s="12">
        <v>2403429</v>
      </c>
      <c r="I53" s="87"/>
    </row>
    <row r="54" spans="1:9" ht="12" customHeight="1" x14ac:dyDescent="0.25">
      <c r="A54" s="26" t="s">
        <v>24</v>
      </c>
      <c r="B54" s="12">
        <v>400368</v>
      </c>
      <c r="C54" s="12">
        <v>1780416</v>
      </c>
      <c r="D54" s="12">
        <v>70868</v>
      </c>
      <c r="E54" s="12">
        <v>153588</v>
      </c>
      <c r="F54" s="12">
        <v>170006</v>
      </c>
      <c r="G54" s="12">
        <v>2575246</v>
      </c>
      <c r="I54" s="87"/>
    </row>
    <row r="55" spans="1:9" ht="12" customHeight="1" x14ac:dyDescent="0.25">
      <c r="A55" s="26" t="s">
        <v>25</v>
      </c>
      <c r="B55" s="12">
        <v>376949</v>
      </c>
      <c r="C55" s="12">
        <v>1698626</v>
      </c>
      <c r="D55" s="12">
        <v>58340</v>
      </c>
      <c r="E55" s="12">
        <v>153680</v>
      </c>
      <c r="F55" s="12">
        <v>130253</v>
      </c>
      <c r="G55" s="12">
        <v>2417848</v>
      </c>
      <c r="I55" s="87"/>
    </row>
    <row r="56" spans="1:9" ht="12" customHeight="1" x14ac:dyDescent="0.25">
      <c r="A56" s="26" t="s">
        <v>26</v>
      </c>
      <c r="B56" s="12">
        <v>374141</v>
      </c>
      <c r="C56" s="12">
        <v>1552977</v>
      </c>
      <c r="D56" s="12">
        <v>54551</v>
      </c>
      <c r="E56" s="12">
        <v>169447</v>
      </c>
      <c r="F56" s="12">
        <v>141101</v>
      </c>
      <c r="G56" s="12">
        <v>2292217</v>
      </c>
      <c r="I56" s="87"/>
    </row>
    <row r="57" spans="1:9" ht="12" customHeight="1" x14ac:dyDescent="0.25">
      <c r="A57" s="26"/>
      <c r="B57" s="12"/>
      <c r="C57" s="12"/>
      <c r="D57" s="12"/>
      <c r="E57" s="12"/>
      <c r="F57" s="12"/>
      <c r="G57" s="12"/>
      <c r="I57" s="87"/>
    </row>
    <row r="58" spans="1:9" ht="12" customHeight="1" x14ac:dyDescent="0.25">
      <c r="A58" s="26" t="s">
        <v>27</v>
      </c>
      <c r="B58" s="12">
        <v>444980</v>
      </c>
      <c r="C58" s="12">
        <v>1655569</v>
      </c>
      <c r="D58" s="12">
        <v>58916</v>
      </c>
      <c r="E58" s="12">
        <v>198472</v>
      </c>
      <c r="F58" s="12">
        <v>127161</v>
      </c>
      <c r="G58" s="12">
        <v>2485098</v>
      </c>
      <c r="I58" s="87"/>
    </row>
    <row r="59" spans="1:9" ht="12" customHeight="1" x14ac:dyDescent="0.25">
      <c r="A59" s="26" t="s">
        <v>110</v>
      </c>
      <c r="B59" s="12">
        <v>408792</v>
      </c>
      <c r="C59" s="12">
        <v>1861707</v>
      </c>
      <c r="D59" s="12">
        <v>82633</v>
      </c>
      <c r="E59" s="12">
        <v>154572</v>
      </c>
      <c r="F59" s="12">
        <v>165920</v>
      </c>
      <c r="G59" s="12">
        <v>2673624</v>
      </c>
      <c r="I59" s="87"/>
    </row>
    <row r="60" spans="1:9" ht="12" customHeight="1" x14ac:dyDescent="0.25">
      <c r="A60" s="26" t="s">
        <v>111</v>
      </c>
      <c r="B60" s="12">
        <v>406399</v>
      </c>
      <c r="C60" s="12">
        <v>1744489</v>
      </c>
      <c r="D60" s="12">
        <v>60704</v>
      </c>
      <c r="E60" s="12">
        <v>156856</v>
      </c>
      <c r="F60" s="12">
        <v>129528</v>
      </c>
      <c r="G60" s="12">
        <v>2497976</v>
      </c>
      <c r="I60" s="87"/>
    </row>
    <row r="61" spans="1:9" ht="12" customHeight="1" x14ac:dyDescent="0.25">
      <c r="A61" s="26" t="s">
        <v>114</v>
      </c>
      <c r="B61" s="12">
        <v>366399</v>
      </c>
      <c r="C61" s="12">
        <v>1595972</v>
      </c>
      <c r="D61" s="12">
        <v>52826</v>
      </c>
      <c r="E61" s="12">
        <v>175403</v>
      </c>
      <c r="F61" s="12">
        <v>140127</v>
      </c>
      <c r="G61" s="12">
        <v>2330727</v>
      </c>
      <c r="I61" s="87"/>
    </row>
    <row r="62" spans="1:9" ht="12" customHeight="1" x14ac:dyDescent="0.25">
      <c r="A62" s="26"/>
      <c r="B62" s="12"/>
      <c r="C62" s="12"/>
      <c r="D62" s="12"/>
      <c r="E62" s="12"/>
      <c r="F62" s="12"/>
      <c r="G62" s="12"/>
      <c r="I62" s="87"/>
    </row>
    <row r="63" spans="1:9" ht="12" customHeight="1" x14ac:dyDescent="0.25">
      <c r="A63" s="26" t="s">
        <v>115</v>
      </c>
      <c r="B63" s="12">
        <v>554324</v>
      </c>
      <c r="C63" s="12">
        <v>1680164</v>
      </c>
      <c r="D63" s="12">
        <v>50428</v>
      </c>
      <c r="E63" s="12">
        <v>169438</v>
      </c>
      <c r="F63" s="12">
        <v>130501</v>
      </c>
      <c r="G63" s="12">
        <v>2584855</v>
      </c>
      <c r="I63" s="87"/>
    </row>
    <row r="64" spans="1:9" ht="12" customHeight="1" x14ac:dyDescent="0.25">
      <c r="A64" s="26" t="s">
        <v>129</v>
      </c>
      <c r="B64" s="12">
        <v>550115</v>
      </c>
      <c r="C64" s="12">
        <v>1884394</v>
      </c>
      <c r="D64" s="12">
        <v>64497</v>
      </c>
      <c r="E64" s="12">
        <v>116453</v>
      </c>
      <c r="F64" s="12">
        <v>159680</v>
      </c>
      <c r="G64" s="12">
        <v>2775139</v>
      </c>
      <c r="I64" s="87"/>
    </row>
    <row r="65" spans="1:7" ht="12" customHeight="1" x14ac:dyDescent="0.25">
      <c r="A65" s="29"/>
      <c r="B65" s="39"/>
      <c r="C65" s="39"/>
      <c r="D65" s="39"/>
      <c r="E65" s="39"/>
      <c r="F65" s="39"/>
      <c r="G65" s="39"/>
    </row>
    <row r="67" spans="1:7" ht="12" customHeight="1" x14ac:dyDescent="0.25">
      <c r="A67" s="128" t="s">
        <v>47</v>
      </c>
      <c r="B67" s="128"/>
      <c r="C67" s="128"/>
      <c r="D67" s="128"/>
      <c r="E67" s="128"/>
      <c r="F67" s="128"/>
      <c r="G67" s="128"/>
    </row>
    <row r="68" spans="1:7" ht="12" customHeight="1" x14ac:dyDescent="0.25">
      <c r="A68" s="128"/>
      <c r="B68" s="128"/>
      <c r="C68" s="128"/>
      <c r="D68" s="128"/>
      <c r="E68" s="128"/>
      <c r="F68" s="128"/>
      <c r="G68" s="128"/>
    </row>
    <row r="69" spans="1:7" ht="12" customHeight="1" x14ac:dyDescent="0.25">
      <c r="A69" s="128"/>
      <c r="B69" s="128"/>
      <c r="C69" s="128"/>
      <c r="D69" s="128"/>
      <c r="E69" s="128"/>
      <c r="F69" s="128"/>
      <c r="G69" s="128"/>
    </row>
    <row r="96" spans="1:2" ht="12" customHeight="1" x14ac:dyDescent="0.25">
      <c r="A96" s="26"/>
      <c r="B96" s="87"/>
    </row>
    <row r="97" spans="1:2" ht="12" customHeight="1" x14ac:dyDescent="0.25">
      <c r="A97" s="26"/>
      <c r="B97" s="87"/>
    </row>
    <row r="98" spans="1:2" ht="12" customHeight="1" x14ac:dyDescent="0.25">
      <c r="A98" s="26"/>
      <c r="B98" s="87"/>
    </row>
    <row r="99" spans="1:2" ht="12" customHeight="1" x14ac:dyDescent="0.25">
      <c r="A99" s="26"/>
      <c r="B99" s="87"/>
    </row>
    <row r="100" spans="1:2" ht="12" customHeight="1" x14ac:dyDescent="0.25">
      <c r="A100" s="26"/>
      <c r="B100" s="87"/>
    </row>
    <row r="101" spans="1:2" ht="12" customHeight="1" x14ac:dyDescent="0.25">
      <c r="A101" s="26"/>
      <c r="B101" s="87"/>
    </row>
    <row r="102" spans="1:2" ht="12" customHeight="1" x14ac:dyDescent="0.25">
      <c r="A102" s="26"/>
      <c r="B102" s="87"/>
    </row>
    <row r="103" spans="1:2" ht="12" customHeight="1" x14ac:dyDescent="0.25">
      <c r="A103" s="26"/>
      <c r="B103" s="87"/>
    </row>
    <row r="104" spans="1:2" ht="12" customHeight="1" x14ac:dyDescent="0.25">
      <c r="A104" s="26"/>
      <c r="B104" s="87"/>
    </row>
    <row r="105" spans="1:2" ht="12" customHeight="1" x14ac:dyDescent="0.25">
      <c r="A105" s="26"/>
      <c r="B105" s="87"/>
    </row>
    <row r="106" spans="1:2" ht="12" customHeight="1" x14ac:dyDescent="0.25">
      <c r="A106" s="26"/>
      <c r="B106" s="87"/>
    </row>
  </sheetData>
  <mergeCells count="7">
    <mergeCell ref="A67:G69"/>
    <mergeCell ref="A1:G2"/>
    <mergeCell ref="A4:A6"/>
    <mergeCell ref="B4:G4"/>
    <mergeCell ref="B6:G6"/>
    <mergeCell ref="A26:G26"/>
    <mergeCell ref="A46:G46"/>
  </mergeCells>
  <pageMargins left="0.7" right="0.7" top="0.75" bottom="0.75" header="0.3" footer="0.3"/>
  <pageSetup paperSize="9" scale="88" orientation="portrait" horizontalDpi="4294967294" r:id="rId1"/>
  <rowBreaks count="1" manualBreakCount="1">
    <brk id="69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showGridLines="0" view="pageBreakPreview" zoomScaleNormal="100" zoomScaleSheetLayoutView="100" workbookViewId="0">
      <selection activeCell="A106" sqref="A106:G106"/>
    </sheetView>
  </sheetViews>
  <sheetFormatPr defaultColWidth="9.140625" defaultRowHeight="12" customHeight="1" x14ac:dyDescent="0.25"/>
  <cols>
    <col min="1" max="1" width="9.140625" style="1" bestFit="1" customWidth="1"/>
    <col min="2" max="2" width="10.5703125" style="1" bestFit="1" customWidth="1"/>
    <col min="3" max="4" width="11.7109375" style="1" customWidth="1"/>
    <col min="5" max="5" width="15.85546875" style="1" customWidth="1"/>
    <col min="6" max="7" width="11.7109375" style="1" customWidth="1"/>
    <col min="8" max="8" width="16.42578125" style="1" customWidth="1"/>
    <col min="9" max="10" width="11.7109375" style="1" customWidth="1"/>
    <col min="11" max="11" width="16.140625" style="1" customWidth="1"/>
    <col min="12" max="16384" width="9.140625" style="1"/>
  </cols>
  <sheetData>
    <row r="1" spans="1:15" s="40" customFormat="1" ht="12" customHeight="1" x14ac:dyDescent="0.25">
      <c r="A1" s="136" t="s">
        <v>120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5" s="40" customFormat="1" ht="12" customHeight="1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5" ht="12" customHeigh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12" customHeight="1" x14ac:dyDescent="0.25">
      <c r="A4" s="121" t="s">
        <v>3</v>
      </c>
      <c r="B4" s="137" t="s">
        <v>48</v>
      </c>
      <c r="C4" s="41" t="s">
        <v>49</v>
      </c>
      <c r="D4" s="41" t="s">
        <v>50</v>
      </c>
      <c r="E4" s="140" t="s">
        <v>51</v>
      </c>
      <c r="F4" s="41" t="s">
        <v>49</v>
      </c>
      <c r="G4" s="41" t="s">
        <v>50</v>
      </c>
      <c r="H4" s="140" t="s">
        <v>51</v>
      </c>
      <c r="I4" s="41" t="s">
        <v>49</v>
      </c>
      <c r="J4" s="41" t="s">
        <v>50</v>
      </c>
      <c r="K4" s="140" t="s">
        <v>51</v>
      </c>
    </row>
    <row r="5" spans="1:15" ht="12" customHeight="1" x14ac:dyDescent="0.25">
      <c r="A5" s="122"/>
      <c r="B5" s="138"/>
      <c r="C5" s="42" t="s">
        <v>52</v>
      </c>
      <c r="D5" s="42" t="s">
        <v>53</v>
      </c>
      <c r="E5" s="141"/>
      <c r="F5" s="42" t="s">
        <v>52</v>
      </c>
      <c r="G5" s="42" t="s">
        <v>53</v>
      </c>
      <c r="H5" s="141"/>
      <c r="I5" s="42" t="s">
        <v>52</v>
      </c>
      <c r="J5" s="42" t="s">
        <v>53</v>
      </c>
      <c r="K5" s="141"/>
    </row>
    <row r="6" spans="1:15" ht="12" customHeight="1" x14ac:dyDescent="0.25">
      <c r="A6" s="123"/>
      <c r="B6" s="139"/>
      <c r="C6" s="126" t="s">
        <v>5</v>
      </c>
      <c r="D6" s="126"/>
      <c r="E6" s="126"/>
      <c r="F6" s="126" t="s">
        <v>6</v>
      </c>
      <c r="G6" s="126"/>
      <c r="H6" s="126"/>
      <c r="I6" s="126" t="s">
        <v>33</v>
      </c>
      <c r="J6" s="126"/>
      <c r="K6" s="126"/>
    </row>
    <row r="7" spans="1:15" ht="12" customHeight="1" x14ac:dyDescent="0.25">
      <c r="A7" s="132" t="s">
        <v>0</v>
      </c>
      <c r="B7" s="43" t="s" vm="70">
        <v>54</v>
      </c>
      <c r="C7" s="12">
        <v>185316</v>
      </c>
      <c r="D7" s="12">
        <v>155748</v>
      </c>
      <c r="E7" s="44">
        <f>C7/D7</f>
        <v>1.1898451344479544</v>
      </c>
      <c r="F7" s="12">
        <v>157952</v>
      </c>
      <c r="G7" s="12">
        <v>129531</v>
      </c>
      <c r="H7" s="44">
        <v>1.219414657495117</v>
      </c>
      <c r="I7" s="12">
        <v>343268</v>
      </c>
      <c r="J7" s="12">
        <v>285279</v>
      </c>
      <c r="K7" s="44">
        <v>1.2032711836482881</v>
      </c>
    </row>
    <row r="8" spans="1:15" ht="12" customHeight="1" x14ac:dyDescent="0.25">
      <c r="A8" s="133"/>
      <c r="B8" s="43" t="s" vm="71">
        <v>55</v>
      </c>
      <c r="C8" s="12">
        <v>392893</v>
      </c>
      <c r="D8" s="12">
        <v>322861</v>
      </c>
      <c r="E8" s="44">
        <f>C8/D8</f>
        <v>1.2169106829254694</v>
      </c>
      <c r="F8" s="12">
        <v>405395</v>
      </c>
      <c r="G8" s="12">
        <v>287891</v>
      </c>
      <c r="H8" s="44">
        <v>1.4081544751312129</v>
      </c>
      <c r="I8" s="12">
        <v>798288</v>
      </c>
      <c r="J8" s="12">
        <v>610752</v>
      </c>
      <c r="K8" s="44">
        <v>1.3070575290789059</v>
      </c>
    </row>
    <row r="9" spans="1:15" ht="12" customHeight="1" x14ac:dyDescent="0.25">
      <c r="A9" s="133"/>
      <c r="B9" s="43" t="s" vm="72">
        <v>56</v>
      </c>
      <c r="C9" s="12">
        <v>358379</v>
      </c>
      <c r="D9" s="12">
        <v>287217</v>
      </c>
      <c r="E9" s="44">
        <v>1.2477638858424118</v>
      </c>
      <c r="F9" s="12">
        <v>401828</v>
      </c>
      <c r="G9" s="12">
        <v>257305</v>
      </c>
      <c r="H9" s="44">
        <v>1.5616797186218689</v>
      </c>
      <c r="I9" s="12">
        <v>760207</v>
      </c>
      <c r="J9" s="12">
        <v>544522</v>
      </c>
      <c r="K9" s="44">
        <v>1.3960996984511187</v>
      </c>
    </row>
    <row r="10" spans="1:15" ht="12" customHeight="1" x14ac:dyDescent="0.25">
      <c r="A10" s="133"/>
      <c r="B10" s="43" t="s" vm="73">
        <v>57</v>
      </c>
      <c r="C10" s="12">
        <v>254490</v>
      </c>
      <c r="D10" s="12">
        <v>200513</v>
      </c>
      <c r="E10" s="44">
        <v>1.2691945160662899</v>
      </c>
      <c r="F10" s="12">
        <v>294051</v>
      </c>
      <c r="G10" s="12">
        <v>191864</v>
      </c>
      <c r="H10" s="44">
        <v>1.5326012175290831</v>
      </c>
      <c r="I10" s="12">
        <v>548541</v>
      </c>
      <c r="J10" s="12">
        <v>392377</v>
      </c>
      <c r="K10" s="44">
        <v>1.3979947856270882</v>
      </c>
    </row>
    <row r="11" spans="1:15" ht="12" customHeight="1" x14ac:dyDescent="0.25">
      <c r="A11" s="133"/>
      <c r="B11" s="43" t="s" vm="74">
        <v>58</v>
      </c>
      <c r="C11" s="12">
        <v>125404</v>
      </c>
      <c r="D11" s="12">
        <v>102244</v>
      </c>
      <c r="E11" s="44">
        <v>1.2265169594303822</v>
      </c>
      <c r="F11" s="12">
        <v>95351</v>
      </c>
      <c r="G11" s="12">
        <v>71034</v>
      </c>
      <c r="H11" s="44">
        <v>1.3423290255370668</v>
      </c>
      <c r="I11" s="12">
        <v>220755</v>
      </c>
      <c r="J11" s="12">
        <v>173278</v>
      </c>
      <c r="K11" s="44">
        <v>1.2739932363023581</v>
      </c>
    </row>
    <row r="12" spans="1:15" ht="12" customHeight="1" x14ac:dyDescent="0.25">
      <c r="A12" s="133"/>
      <c r="B12" s="43" t="s" vm="75">
        <v>59</v>
      </c>
      <c r="C12" s="12">
        <v>35581</v>
      </c>
      <c r="D12" s="12">
        <v>30693</v>
      </c>
      <c r="E12" s="44">
        <v>1.1592545531554426</v>
      </c>
      <c r="F12" s="12">
        <v>10635</v>
      </c>
      <c r="G12" s="12">
        <v>8481</v>
      </c>
      <c r="H12" s="44">
        <v>1.2539794835514679</v>
      </c>
      <c r="I12" s="12">
        <v>46216</v>
      </c>
      <c r="J12" s="12">
        <v>39174</v>
      </c>
      <c r="K12" s="44">
        <v>1.1797620870985859</v>
      </c>
    </row>
    <row r="13" spans="1:15" s="11" customFormat="1" ht="12" customHeight="1" x14ac:dyDescent="0.25">
      <c r="A13" s="134"/>
      <c r="B13" s="45" t="s">
        <v>4</v>
      </c>
      <c r="C13" s="16">
        <v>1352063</v>
      </c>
      <c r="D13" s="16">
        <v>1099276</v>
      </c>
      <c r="E13" s="46">
        <v>1.2299577176250551</v>
      </c>
      <c r="F13" s="16">
        <v>1365212</v>
      </c>
      <c r="G13" s="16">
        <v>946106</v>
      </c>
      <c r="H13" s="46">
        <v>1.442979962076131</v>
      </c>
      <c r="I13" s="16">
        <v>2717275</v>
      </c>
      <c r="J13" s="16">
        <v>2045382</v>
      </c>
      <c r="K13" s="46">
        <v>1.3284926727623496</v>
      </c>
    </row>
    <row r="14" spans="1:15" ht="12" customHeight="1" x14ac:dyDescent="0.25">
      <c r="A14" s="132" t="s">
        <v>1</v>
      </c>
      <c r="B14" s="47" t="s" vm="76">
        <v>54</v>
      </c>
      <c r="C14" s="13">
        <v>253783</v>
      </c>
      <c r="D14" s="13">
        <v>201303</v>
      </c>
      <c r="E14" s="48">
        <v>1.260701529535079</v>
      </c>
      <c r="F14" s="13">
        <v>216118</v>
      </c>
      <c r="G14" s="13">
        <v>169633</v>
      </c>
      <c r="H14" s="48">
        <v>1.2740327648511787</v>
      </c>
      <c r="I14" s="13">
        <v>469901</v>
      </c>
      <c r="J14" s="13">
        <v>370936</v>
      </c>
      <c r="K14" s="48">
        <v>1.2667980460241119</v>
      </c>
    </row>
    <row r="15" spans="1:15" ht="12" customHeight="1" x14ac:dyDescent="0.25">
      <c r="A15" s="133"/>
      <c r="B15" s="49" t="s" vm="77">
        <v>55</v>
      </c>
      <c r="C15" s="14">
        <v>410875</v>
      </c>
      <c r="D15" s="14">
        <v>319821</v>
      </c>
      <c r="E15" s="50">
        <v>1.284703005743838</v>
      </c>
      <c r="F15" s="14">
        <v>407011</v>
      </c>
      <c r="G15" s="14">
        <v>283752</v>
      </c>
      <c r="H15" s="50">
        <v>1.4343898897628915</v>
      </c>
      <c r="I15" s="14">
        <v>817886</v>
      </c>
      <c r="J15" s="14">
        <v>603573</v>
      </c>
      <c r="K15" s="50">
        <v>1.3550738684467329</v>
      </c>
    </row>
    <row r="16" spans="1:15" ht="12" customHeight="1" x14ac:dyDescent="0.25">
      <c r="A16" s="133"/>
      <c r="B16" s="49" t="s" vm="78">
        <v>56</v>
      </c>
      <c r="C16" s="14">
        <v>350363</v>
      </c>
      <c r="D16" s="14">
        <v>269557</v>
      </c>
      <c r="E16" s="50">
        <v>1.2997733317999534</v>
      </c>
      <c r="F16" s="14">
        <v>378512</v>
      </c>
      <c r="G16" s="14">
        <v>243881</v>
      </c>
      <c r="H16" s="50">
        <v>1.5520356239313435</v>
      </c>
      <c r="I16" s="14">
        <v>728875</v>
      </c>
      <c r="J16" s="14">
        <v>513438</v>
      </c>
      <c r="K16" s="50">
        <v>1.4195969133566273</v>
      </c>
    </row>
    <row r="17" spans="1:11" ht="12" customHeight="1" x14ac:dyDescent="0.25">
      <c r="A17" s="133"/>
      <c r="B17" s="49" t="s" vm="79">
        <v>57</v>
      </c>
      <c r="C17" s="14">
        <v>246656</v>
      </c>
      <c r="D17" s="14">
        <v>188009</v>
      </c>
      <c r="E17" s="50">
        <v>1.3119371944960081</v>
      </c>
      <c r="F17" s="14">
        <v>281086</v>
      </c>
      <c r="G17" s="14">
        <v>184105</v>
      </c>
      <c r="H17" s="50">
        <v>1.5267700496998995</v>
      </c>
      <c r="I17" s="14">
        <v>527742</v>
      </c>
      <c r="J17" s="14">
        <v>372114</v>
      </c>
      <c r="K17" s="50">
        <v>1.4182266724713395</v>
      </c>
    </row>
    <row r="18" spans="1:11" ht="12" customHeight="1" x14ac:dyDescent="0.25">
      <c r="A18" s="133"/>
      <c r="B18" s="49" t="s" vm="80">
        <v>58</v>
      </c>
      <c r="C18" s="14">
        <v>116042</v>
      </c>
      <c r="D18" s="14">
        <v>90865</v>
      </c>
      <c r="E18" s="50">
        <v>1.2770813844714686</v>
      </c>
      <c r="F18" s="14">
        <v>93076</v>
      </c>
      <c r="G18" s="14">
        <v>68343</v>
      </c>
      <c r="H18" s="50">
        <v>1.3618951465402456</v>
      </c>
      <c r="I18" s="14">
        <v>209118</v>
      </c>
      <c r="J18" s="14">
        <v>159208</v>
      </c>
      <c r="K18" s="50">
        <v>1.3134892718958846</v>
      </c>
    </row>
    <row r="19" spans="1:11" ht="12" customHeight="1" x14ac:dyDescent="0.25">
      <c r="A19" s="133"/>
      <c r="B19" s="49" t="s" vm="81">
        <v>59</v>
      </c>
      <c r="C19" s="14">
        <v>25671</v>
      </c>
      <c r="D19" s="14">
        <v>20574</v>
      </c>
      <c r="E19" s="50">
        <v>1.247739865850102</v>
      </c>
      <c r="F19" s="14">
        <v>9926</v>
      </c>
      <c r="G19" s="14">
        <v>7491</v>
      </c>
      <c r="H19" s="50">
        <v>1.3250567347483646</v>
      </c>
      <c r="I19" s="14">
        <v>35597</v>
      </c>
      <c r="J19" s="14">
        <v>28065</v>
      </c>
      <c r="K19" s="50">
        <v>1.2683769820060573</v>
      </c>
    </row>
    <row r="20" spans="1:11" s="11" customFormat="1" ht="12" customHeight="1" x14ac:dyDescent="0.25">
      <c r="A20" s="134"/>
      <c r="B20" s="51" t="s">
        <v>4</v>
      </c>
      <c r="C20" s="15">
        <v>1403390</v>
      </c>
      <c r="D20" s="15">
        <v>1090129</v>
      </c>
      <c r="E20" s="52">
        <v>1.2873614040173227</v>
      </c>
      <c r="F20" s="15">
        <v>1385729</v>
      </c>
      <c r="G20" s="15">
        <v>957205</v>
      </c>
      <c r="H20" s="52">
        <v>1.4476825758327632</v>
      </c>
      <c r="I20" s="15">
        <v>2789119</v>
      </c>
      <c r="J20" s="15">
        <v>2047334</v>
      </c>
      <c r="K20" s="52">
        <v>1.3623175309939659</v>
      </c>
    </row>
    <row r="21" spans="1:11" ht="12" customHeight="1" x14ac:dyDescent="0.25">
      <c r="A21" s="132" t="s">
        <v>2</v>
      </c>
      <c r="B21" s="43" t="s" vm="82">
        <v>54</v>
      </c>
      <c r="C21" s="12">
        <v>253372</v>
      </c>
      <c r="D21" s="12">
        <v>203173</v>
      </c>
      <c r="E21" s="44">
        <v>1.2470751527023769</v>
      </c>
      <c r="F21" s="12">
        <v>200858</v>
      </c>
      <c r="G21" s="12">
        <v>166316</v>
      </c>
      <c r="H21" s="44">
        <v>1.207688977608889</v>
      </c>
      <c r="I21" s="12">
        <v>454230</v>
      </c>
      <c r="J21" s="12">
        <v>369489</v>
      </c>
      <c r="K21" s="44">
        <v>1.2293464758084816</v>
      </c>
    </row>
    <row r="22" spans="1:11" ht="12" customHeight="1" x14ac:dyDescent="0.25">
      <c r="A22" s="133"/>
      <c r="B22" s="43" t="s" vm="83">
        <v>55</v>
      </c>
      <c r="C22" s="12">
        <v>353656</v>
      </c>
      <c r="D22" s="12">
        <v>276958</v>
      </c>
      <c r="E22" s="44">
        <v>1.2769300760404105</v>
      </c>
      <c r="F22" s="12">
        <v>341920</v>
      </c>
      <c r="G22" s="12">
        <v>275436</v>
      </c>
      <c r="H22" s="44">
        <v>1.2413773072510492</v>
      </c>
      <c r="I22" s="12">
        <v>695576</v>
      </c>
      <c r="J22" s="12">
        <v>552394</v>
      </c>
      <c r="K22" s="44">
        <v>1.2592026705576091</v>
      </c>
    </row>
    <row r="23" spans="1:11" ht="12" customHeight="1" x14ac:dyDescent="0.25">
      <c r="A23" s="133"/>
      <c r="B23" s="43" t="s" vm="84">
        <v>56</v>
      </c>
      <c r="C23" s="12">
        <v>313619</v>
      </c>
      <c r="D23" s="12">
        <v>242084</v>
      </c>
      <c r="E23" s="44">
        <v>1.2954966044843939</v>
      </c>
      <c r="F23" s="12">
        <v>337589</v>
      </c>
      <c r="G23" s="12">
        <v>268252</v>
      </c>
      <c r="H23" s="44">
        <v>1.2584771036189852</v>
      </c>
      <c r="I23" s="12">
        <v>651208</v>
      </c>
      <c r="J23" s="12">
        <v>510336</v>
      </c>
      <c r="K23" s="44">
        <v>1.2760377476799598</v>
      </c>
    </row>
    <row r="24" spans="1:11" ht="12" customHeight="1" x14ac:dyDescent="0.25">
      <c r="A24" s="133"/>
      <c r="B24" s="43" t="s" vm="85">
        <v>57</v>
      </c>
      <c r="C24" s="12">
        <v>218752</v>
      </c>
      <c r="D24" s="12">
        <v>169148</v>
      </c>
      <c r="E24" s="44">
        <v>1.2932579752642657</v>
      </c>
      <c r="F24" s="12">
        <v>247225</v>
      </c>
      <c r="G24" s="12">
        <v>196667</v>
      </c>
      <c r="H24" s="44">
        <v>1.257074140552304</v>
      </c>
      <c r="I24" s="12">
        <v>465977</v>
      </c>
      <c r="J24" s="12">
        <v>365815</v>
      </c>
      <c r="K24" s="44">
        <v>1.2738050654019109</v>
      </c>
    </row>
    <row r="25" spans="1:11" ht="12" customHeight="1" x14ac:dyDescent="0.25">
      <c r="A25" s="133"/>
      <c r="B25" s="43" t="s" vm="86">
        <v>58</v>
      </c>
      <c r="C25" s="12">
        <v>103856</v>
      </c>
      <c r="D25" s="12">
        <v>82525</v>
      </c>
      <c r="E25" s="44">
        <v>1.2584792487125114</v>
      </c>
      <c r="F25" s="12">
        <v>85389</v>
      </c>
      <c r="G25" s="12">
        <v>70776</v>
      </c>
      <c r="H25" s="44">
        <v>1.2064682943370635</v>
      </c>
      <c r="I25" s="12">
        <v>189245</v>
      </c>
      <c r="J25" s="12">
        <v>153301</v>
      </c>
      <c r="K25" s="44">
        <v>1.2344668332235276</v>
      </c>
    </row>
    <row r="26" spans="1:11" ht="12" customHeight="1" x14ac:dyDescent="0.25">
      <c r="A26" s="133"/>
      <c r="B26" s="43" t="s" vm="87">
        <v>59</v>
      </c>
      <c r="C26" s="12">
        <v>24514</v>
      </c>
      <c r="D26" s="12">
        <v>19794</v>
      </c>
      <c r="E26" s="44">
        <v>1.2384560978074164</v>
      </c>
      <c r="F26" s="12">
        <v>9361</v>
      </c>
      <c r="G26" s="12">
        <v>7472</v>
      </c>
      <c r="H26" s="44">
        <v>1.2528104925053534</v>
      </c>
      <c r="I26" s="12">
        <v>33875</v>
      </c>
      <c r="J26" s="12">
        <v>27266</v>
      </c>
      <c r="K26" s="44">
        <v>1.2423897894814053</v>
      </c>
    </row>
    <row r="27" spans="1:11" s="11" customFormat="1" ht="12" customHeight="1" x14ac:dyDescent="0.25">
      <c r="A27" s="134"/>
      <c r="B27" s="45" t="s">
        <v>4</v>
      </c>
      <c r="C27" s="16">
        <v>1267769</v>
      </c>
      <c r="D27" s="16">
        <v>993682</v>
      </c>
      <c r="E27" s="46">
        <v>1.2758296919940182</v>
      </c>
      <c r="F27" s="16">
        <v>1222342</v>
      </c>
      <c r="G27" s="16">
        <v>984919</v>
      </c>
      <c r="H27" s="46">
        <v>1.2410584017568957</v>
      </c>
      <c r="I27" s="16">
        <v>2490111</v>
      </c>
      <c r="J27" s="16">
        <v>1978601</v>
      </c>
      <c r="K27" s="46">
        <v>1.2585210459309382</v>
      </c>
    </row>
    <row r="28" spans="1:11" ht="12" customHeight="1" x14ac:dyDescent="0.25">
      <c r="A28" s="132" t="s">
        <v>9</v>
      </c>
      <c r="B28" s="47" t="s" vm="88">
        <v>54</v>
      </c>
      <c r="C28" s="13">
        <v>185825</v>
      </c>
      <c r="D28" s="13">
        <v>147009</v>
      </c>
      <c r="E28" s="48">
        <v>1.2640382561611874</v>
      </c>
      <c r="F28" s="13">
        <v>167359</v>
      </c>
      <c r="G28" s="13">
        <v>132213</v>
      </c>
      <c r="H28" s="48">
        <v>1.2658286250217452</v>
      </c>
      <c r="I28" s="13">
        <v>353184</v>
      </c>
      <c r="J28" s="13">
        <v>279222</v>
      </c>
      <c r="K28" s="48">
        <v>1.2648860046844446</v>
      </c>
    </row>
    <row r="29" spans="1:11" ht="12" customHeight="1" x14ac:dyDescent="0.25">
      <c r="A29" s="133"/>
      <c r="B29" s="49" t="s" vm="89">
        <v>55</v>
      </c>
      <c r="C29" s="14">
        <v>314453</v>
      </c>
      <c r="D29" s="14">
        <v>242358</v>
      </c>
      <c r="E29" s="50">
        <v>1.2974731595408446</v>
      </c>
      <c r="F29" s="14">
        <v>353900</v>
      </c>
      <c r="G29" s="14">
        <v>237766</v>
      </c>
      <c r="H29" s="50">
        <v>1.4884382123600515</v>
      </c>
      <c r="I29" s="14">
        <v>668353</v>
      </c>
      <c r="J29" s="14">
        <v>480124</v>
      </c>
      <c r="K29" s="50">
        <v>1.3920424723613067</v>
      </c>
    </row>
    <row r="30" spans="1:11" ht="12" customHeight="1" x14ac:dyDescent="0.25">
      <c r="A30" s="133"/>
      <c r="B30" s="49" t="s" vm="90">
        <v>56</v>
      </c>
      <c r="C30" s="14">
        <v>283835</v>
      </c>
      <c r="D30" s="14">
        <v>212040</v>
      </c>
      <c r="E30" s="50">
        <v>1.3385917751367666</v>
      </c>
      <c r="F30" s="14">
        <v>348972</v>
      </c>
      <c r="G30" s="14">
        <v>213818</v>
      </c>
      <c r="H30" s="50">
        <v>1.6320983266142233</v>
      </c>
      <c r="I30" s="14">
        <v>632807</v>
      </c>
      <c r="J30" s="14">
        <v>425858</v>
      </c>
      <c r="K30" s="50">
        <v>1.4859577605680767</v>
      </c>
    </row>
    <row r="31" spans="1:11" ht="12" customHeight="1" x14ac:dyDescent="0.25">
      <c r="A31" s="133"/>
      <c r="B31" s="49" t="s" vm="91">
        <v>57</v>
      </c>
      <c r="C31" s="14">
        <v>196518</v>
      </c>
      <c r="D31" s="14">
        <v>144307</v>
      </c>
      <c r="E31" s="50">
        <v>1.3618050406425191</v>
      </c>
      <c r="F31" s="14">
        <v>248648</v>
      </c>
      <c r="G31" s="14">
        <v>152744</v>
      </c>
      <c r="H31" s="50">
        <v>1.6278740899806212</v>
      </c>
      <c r="I31" s="14">
        <v>445166</v>
      </c>
      <c r="J31" s="14">
        <v>297051</v>
      </c>
      <c r="K31" s="50">
        <v>1.498618082416824</v>
      </c>
    </row>
    <row r="32" spans="1:11" ht="12" customHeight="1" x14ac:dyDescent="0.25">
      <c r="A32" s="133"/>
      <c r="B32" s="49" t="s" vm="92">
        <v>58</v>
      </c>
      <c r="C32" s="14">
        <v>90022</v>
      </c>
      <c r="D32" s="14">
        <v>67758</v>
      </c>
      <c r="E32" s="50">
        <v>1.3285811269517991</v>
      </c>
      <c r="F32" s="14">
        <v>75942</v>
      </c>
      <c r="G32" s="14">
        <v>53134</v>
      </c>
      <c r="H32" s="50">
        <v>1.4292543380886062</v>
      </c>
      <c r="I32" s="14">
        <v>165964</v>
      </c>
      <c r="J32" s="14">
        <v>120892</v>
      </c>
      <c r="K32" s="50">
        <v>1.3728286404394006</v>
      </c>
    </row>
    <row r="33" spans="1:11" ht="12" customHeight="1" x14ac:dyDescent="0.25">
      <c r="A33" s="133"/>
      <c r="B33" s="49" t="s" vm="93">
        <v>59</v>
      </c>
      <c r="C33" s="14">
        <v>21546</v>
      </c>
      <c r="D33" s="14">
        <v>16962</v>
      </c>
      <c r="E33" s="50">
        <v>1.2702511496285815</v>
      </c>
      <c r="F33" s="14">
        <v>7873</v>
      </c>
      <c r="G33" s="14">
        <v>5725</v>
      </c>
      <c r="H33" s="50">
        <v>1.3751965065502183</v>
      </c>
      <c r="I33" s="14">
        <v>29419</v>
      </c>
      <c r="J33" s="14">
        <v>22687</v>
      </c>
      <c r="K33" s="50">
        <v>1.2967338123154228</v>
      </c>
    </row>
    <row r="34" spans="1:11" s="11" customFormat="1" ht="12" customHeight="1" x14ac:dyDescent="0.25">
      <c r="A34" s="134"/>
      <c r="B34" s="51" t="s">
        <v>4</v>
      </c>
      <c r="C34" s="15">
        <v>1092199</v>
      </c>
      <c r="D34" s="15">
        <v>830434</v>
      </c>
      <c r="E34" s="52">
        <v>1.3152146949667283</v>
      </c>
      <c r="F34" s="15">
        <v>1202694</v>
      </c>
      <c r="G34" s="15">
        <v>795400</v>
      </c>
      <c r="H34" s="52">
        <v>1.5120618556701031</v>
      </c>
      <c r="I34" s="15">
        <v>2294893</v>
      </c>
      <c r="J34" s="15">
        <v>1625834</v>
      </c>
      <c r="K34" s="52">
        <v>1.4115174119867095</v>
      </c>
    </row>
    <row r="35" spans="1:11" ht="12" customHeight="1" x14ac:dyDescent="0.25">
      <c r="A35" s="132" t="s">
        <v>23</v>
      </c>
      <c r="B35" s="43" t="s" vm="94">
        <v>54</v>
      </c>
      <c r="C35" s="12">
        <v>141921</v>
      </c>
      <c r="D35" s="12">
        <v>117278</v>
      </c>
      <c r="E35" s="44">
        <v>1.2101246610617507</v>
      </c>
      <c r="F35" s="12">
        <v>118503</v>
      </c>
      <c r="G35" s="12">
        <v>94163</v>
      </c>
      <c r="H35" s="44">
        <v>1.2584879411233711</v>
      </c>
      <c r="I35" s="12">
        <v>260424</v>
      </c>
      <c r="J35" s="12">
        <v>211441</v>
      </c>
      <c r="K35" s="44">
        <v>1.231662733339324</v>
      </c>
    </row>
    <row r="36" spans="1:11" ht="12" customHeight="1" x14ac:dyDescent="0.25">
      <c r="A36" s="133"/>
      <c r="B36" s="43" t="s" vm="95">
        <v>55</v>
      </c>
      <c r="C36" s="12">
        <v>335370</v>
      </c>
      <c r="D36" s="12">
        <v>273357</v>
      </c>
      <c r="E36" s="44">
        <v>1.2268571867557809</v>
      </c>
      <c r="F36" s="12">
        <v>349715</v>
      </c>
      <c r="G36" s="12">
        <v>239843</v>
      </c>
      <c r="H36" s="44">
        <v>1.4580996735364384</v>
      </c>
      <c r="I36" s="12">
        <v>685085</v>
      </c>
      <c r="J36" s="12">
        <v>513200</v>
      </c>
      <c r="K36" s="44">
        <v>1.3349279033515198</v>
      </c>
    </row>
    <row r="37" spans="1:11" ht="12" customHeight="1" x14ac:dyDescent="0.25">
      <c r="A37" s="133"/>
      <c r="B37" s="43" t="s" vm="96">
        <v>56</v>
      </c>
      <c r="C37" s="12">
        <v>317810</v>
      </c>
      <c r="D37" s="12">
        <v>253365</v>
      </c>
      <c r="E37" s="44">
        <v>1.2543563633493182</v>
      </c>
      <c r="F37" s="12">
        <v>368185</v>
      </c>
      <c r="G37" s="12">
        <v>226179</v>
      </c>
      <c r="H37" s="44">
        <v>1.6278478550174862</v>
      </c>
      <c r="I37" s="12">
        <v>685995</v>
      </c>
      <c r="J37" s="12">
        <v>479544</v>
      </c>
      <c r="K37" s="44">
        <v>1.4305152394775036</v>
      </c>
    </row>
    <row r="38" spans="1:11" ht="12" customHeight="1" x14ac:dyDescent="0.25">
      <c r="A38" s="133"/>
      <c r="B38" s="43" t="s" vm="97">
        <v>57</v>
      </c>
      <c r="C38" s="12">
        <v>235096</v>
      </c>
      <c r="D38" s="12">
        <v>183449</v>
      </c>
      <c r="E38" s="44">
        <v>1.2815332871806333</v>
      </c>
      <c r="F38" s="12">
        <v>282950</v>
      </c>
      <c r="G38" s="12">
        <v>175827</v>
      </c>
      <c r="H38" s="44">
        <v>1.6092522763853105</v>
      </c>
      <c r="I38" s="12">
        <v>518046</v>
      </c>
      <c r="J38" s="12">
        <v>359276</v>
      </c>
      <c r="K38" s="44">
        <v>1.4419165210033511</v>
      </c>
    </row>
    <row r="39" spans="1:11" ht="12" customHeight="1" x14ac:dyDescent="0.25">
      <c r="A39" s="133"/>
      <c r="B39" s="43" t="s" vm="98">
        <v>58</v>
      </c>
      <c r="C39" s="12">
        <v>114531</v>
      </c>
      <c r="D39" s="12">
        <v>91361</v>
      </c>
      <c r="E39" s="44">
        <v>1.2536093081292894</v>
      </c>
      <c r="F39" s="12">
        <v>96600</v>
      </c>
      <c r="G39" s="12">
        <v>68438</v>
      </c>
      <c r="H39" s="44">
        <v>1.4114965370116017</v>
      </c>
      <c r="I39" s="12">
        <v>211131</v>
      </c>
      <c r="J39" s="12">
        <v>159799</v>
      </c>
      <c r="K39" s="44">
        <v>1.321228543357593</v>
      </c>
    </row>
    <row r="40" spans="1:11" ht="12" customHeight="1" x14ac:dyDescent="0.25">
      <c r="A40" s="133"/>
      <c r="B40" s="43" t="s" vm="99">
        <v>59</v>
      </c>
      <c r="C40" s="12">
        <v>32511</v>
      </c>
      <c r="D40" s="12">
        <v>27673</v>
      </c>
      <c r="E40" s="44">
        <v>1.1748274491381492</v>
      </c>
      <c r="F40" s="12">
        <v>10237</v>
      </c>
      <c r="G40" s="12">
        <v>7861</v>
      </c>
      <c r="H40" s="44">
        <v>1.302251621931052</v>
      </c>
      <c r="I40" s="12">
        <v>42748</v>
      </c>
      <c r="J40" s="12">
        <v>35534</v>
      </c>
      <c r="K40" s="44">
        <v>1.2030168289525525</v>
      </c>
    </row>
    <row r="41" spans="1:11" s="11" customFormat="1" ht="12" customHeight="1" x14ac:dyDescent="0.25">
      <c r="A41" s="134"/>
      <c r="B41" s="45" t="s">
        <v>4</v>
      </c>
      <c r="C41" s="16">
        <v>1177239</v>
      </c>
      <c r="D41" s="16">
        <v>946483</v>
      </c>
      <c r="E41" s="46">
        <v>1.2438036393680605</v>
      </c>
      <c r="F41" s="16">
        <v>1226190</v>
      </c>
      <c r="G41" s="16">
        <v>812311</v>
      </c>
      <c r="H41" s="46">
        <v>1.5095080578743856</v>
      </c>
      <c r="I41" s="16">
        <v>2403429</v>
      </c>
      <c r="J41" s="16">
        <v>1758794</v>
      </c>
      <c r="K41" s="46">
        <v>1.3665210365739251</v>
      </c>
    </row>
    <row r="42" spans="1:11" ht="12" customHeight="1" x14ac:dyDescent="0.25">
      <c r="A42" s="132" t="s">
        <v>24</v>
      </c>
      <c r="B42" s="47" t="s" vm="100">
        <v>54</v>
      </c>
      <c r="C42" s="13">
        <v>207776</v>
      </c>
      <c r="D42" s="13">
        <v>164521</v>
      </c>
      <c r="E42" s="48">
        <v>1.2629147646804968</v>
      </c>
      <c r="F42" s="13">
        <v>175371</v>
      </c>
      <c r="G42" s="13">
        <v>135201</v>
      </c>
      <c r="H42" s="48">
        <v>1.2971131870326402</v>
      </c>
      <c r="I42" s="13">
        <v>383147</v>
      </c>
      <c r="J42" s="13">
        <v>299722</v>
      </c>
      <c r="K42" s="48">
        <v>1.2783412629036239</v>
      </c>
    </row>
    <row r="43" spans="1:11" ht="12" customHeight="1" x14ac:dyDescent="0.25">
      <c r="A43" s="133"/>
      <c r="B43" s="49" t="s" vm="101">
        <v>55</v>
      </c>
      <c r="C43" s="14">
        <v>371555</v>
      </c>
      <c r="D43" s="14">
        <v>287284</v>
      </c>
      <c r="E43" s="50">
        <v>1.2933369070327621</v>
      </c>
      <c r="F43" s="14">
        <v>367294</v>
      </c>
      <c r="G43" s="14">
        <v>247711</v>
      </c>
      <c r="H43" s="50">
        <v>1.4827520780264098</v>
      </c>
      <c r="I43" s="14">
        <v>738849</v>
      </c>
      <c r="J43" s="14">
        <v>534995</v>
      </c>
      <c r="K43" s="50">
        <v>1.3810390751315433</v>
      </c>
    </row>
    <row r="44" spans="1:11" ht="12" customHeight="1" x14ac:dyDescent="0.25">
      <c r="A44" s="133"/>
      <c r="B44" s="49" t="s" vm="102">
        <v>56</v>
      </c>
      <c r="C44" s="14">
        <v>327575</v>
      </c>
      <c r="D44" s="14">
        <v>249340</v>
      </c>
      <c r="E44" s="50">
        <v>1.3137683484398812</v>
      </c>
      <c r="F44" s="14">
        <v>360157</v>
      </c>
      <c r="G44" s="14">
        <v>220343</v>
      </c>
      <c r="H44" s="50">
        <v>1.6345288935886322</v>
      </c>
      <c r="I44" s="14">
        <v>687732</v>
      </c>
      <c r="J44" s="14">
        <v>469683</v>
      </c>
      <c r="K44" s="50">
        <v>1.4642471624478637</v>
      </c>
    </row>
    <row r="45" spans="1:11" ht="12" customHeight="1" x14ac:dyDescent="0.25">
      <c r="A45" s="133"/>
      <c r="B45" s="49" t="s" vm="103">
        <v>57</v>
      </c>
      <c r="C45" s="14">
        <v>242741</v>
      </c>
      <c r="D45" s="14">
        <v>183337</v>
      </c>
      <c r="E45" s="50">
        <v>1.3240153378750608</v>
      </c>
      <c r="F45" s="14">
        <v>279728</v>
      </c>
      <c r="G45" s="14">
        <v>173649</v>
      </c>
      <c r="H45" s="50">
        <v>1.6108817211731712</v>
      </c>
      <c r="I45" s="14">
        <v>522469</v>
      </c>
      <c r="J45" s="14">
        <v>356986</v>
      </c>
      <c r="K45" s="50">
        <v>1.4635559937924736</v>
      </c>
    </row>
    <row r="46" spans="1:11" ht="12" customHeight="1" x14ac:dyDescent="0.25">
      <c r="A46" s="133"/>
      <c r="B46" s="49" t="s" vm="104">
        <v>58</v>
      </c>
      <c r="C46" s="14">
        <v>112810</v>
      </c>
      <c r="D46" s="14">
        <v>86652</v>
      </c>
      <c r="E46" s="50">
        <v>1.3018741633199464</v>
      </c>
      <c r="F46" s="14">
        <v>95453</v>
      </c>
      <c r="G46" s="14">
        <v>67101</v>
      </c>
      <c r="H46" s="50">
        <v>1.4225272350635609</v>
      </c>
      <c r="I46" s="14">
        <v>208263</v>
      </c>
      <c r="J46" s="14">
        <v>153753</v>
      </c>
      <c r="K46" s="50">
        <v>1.3545296677138008</v>
      </c>
    </row>
    <row r="47" spans="1:11" ht="12" customHeight="1" x14ac:dyDescent="0.25">
      <c r="A47" s="133"/>
      <c r="B47" s="49" t="s" vm="105">
        <v>59</v>
      </c>
      <c r="C47" s="14">
        <v>25087</v>
      </c>
      <c r="D47" s="14">
        <v>19522</v>
      </c>
      <c r="E47" s="50">
        <v>1.2850630058395656</v>
      </c>
      <c r="F47" s="14">
        <v>9699</v>
      </c>
      <c r="G47" s="14">
        <v>6935</v>
      </c>
      <c r="H47" s="50">
        <v>1.3985580389329488</v>
      </c>
      <c r="I47" s="14">
        <v>34786</v>
      </c>
      <c r="J47" s="14">
        <v>26457</v>
      </c>
      <c r="K47" s="50">
        <v>1.3148127149714632</v>
      </c>
    </row>
    <row r="48" spans="1:11" s="11" customFormat="1" ht="12" customHeight="1" x14ac:dyDescent="0.25">
      <c r="A48" s="134"/>
      <c r="B48" s="51" t="s">
        <v>4</v>
      </c>
      <c r="C48" s="15">
        <v>1287544</v>
      </c>
      <c r="D48" s="15">
        <v>990656</v>
      </c>
      <c r="E48" s="52">
        <v>1.2996882873570643</v>
      </c>
      <c r="F48" s="15">
        <v>1287702</v>
      </c>
      <c r="G48" s="15">
        <v>850940</v>
      </c>
      <c r="H48" s="52">
        <v>1.51327003078948</v>
      </c>
      <c r="I48" s="15">
        <v>2575246</v>
      </c>
      <c r="J48" s="15">
        <v>1841596</v>
      </c>
      <c r="K48" s="52">
        <v>1.3983772771009495</v>
      </c>
    </row>
    <row r="49" spans="1:11" ht="12" customHeight="1" x14ac:dyDescent="0.25">
      <c r="A49" s="132" t="s">
        <v>25</v>
      </c>
      <c r="B49" s="43" t="s" vm="106">
        <v>54</v>
      </c>
      <c r="C49" s="12">
        <v>227485</v>
      </c>
      <c r="D49" s="12">
        <v>180132</v>
      </c>
      <c r="E49" s="44">
        <v>1.2628794439633158</v>
      </c>
      <c r="F49" s="12">
        <v>175001</v>
      </c>
      <c r="G49" s="12">
        <v>141624</v>
      </c>
      <c r="H49" s="44">
        <v>1.2356733322035813</v>
      </c>
      <c r="I49" s="12">
        <v>402486</v>
      </c>
      <c r="J49" s="12">
        <v>321756</v>
      </c>
      <c r="K49" s="44">
        <v>1.2509044120389363</v>
      </c>
    </row>
    <row r="50" spans="1:11" ht="12" customHeight="1" x14ac:dyDescent="0.25">
      <c r="A50" s="133"/>
      <c r="B50" s="43" t="s" vm="107">
        <v>55</v>
      </c>
      <c r="C50" s="12">
        <v>344609</v>
      </c>
      <c r="D50" s="12">
        <v>266435</v>
      </c>
      <c r="E50" s="44">
        <v>1.2934073976767317</v>
      </c>
      <c r="F50" s="12">
        <v>324158</v>
      </c>
      <c r="G50" s="12">
        <v>256194</v>
      </c>
      <c r="H50" s="44">
        <v>1.2652833399689298</v>
      </c>
      <c r="I50" s="12">
        <v>668767</v>
      </c>
      <c r="J50" s="12">
        <v>522629</v>
      </c>
      <c r="K50" s="44">
        <v>1.2796209165584</v>
      </c>
    </row>
    <row r="51" spans="1:11" ht="12" customHeight="1" x14ac:dyDescent="0.25">
      <c r="A51" s="133"/>
      <c r="B51" s="43" t="s" vm="108">
        <v>56</v>
      </c>
      <c r="C51" s="12">
        <v>314209</v>
      </c>
      <c r="D51" s="12">
        <v>239635</v>
      </c>
      <c r="E51" s="44">
        <v>1.3111982807185929</v>
      </c>
      <c r="F51" s="12">
        <v>333263</v>
      </c>
      <c r="G51" s="12">
        <v>258339</v>
      </c>
      <c r="H51" s="44">
        <v>1.2900220253233154</v>
      </c>
      <c r="I51" s="12">
        <v>647472</v>
      </c>
      <c r="J51" s="12">
        <v>497974</v>
      </c>
      <c r="K51" s="44">
        <v>1.3002124608915324</v>
      </c>
    </row>
    <row r="52" spans="1:11" ht="12" customHeight="1" x14ac:dyDescent="0.25">
      <c r="A52" s="133"/>
      <c r="B52" s="43" t="s" vm="109">
        <v>57</v>
      </c>
      <c r="C52" s="12">
        <v>225765</v>
      </c>
      <c r="D52" s="12">
        <v>172497</v>
      </c>
      <c r="E52" s="44">
        <v>1.308805370528183</v>
      </c>
      <c r="F52" s="12">
        <v>252686</v>
      </c>
      <c r="G52" s="12">
        <v>195529</v>
      </c>
      <c r="H52" s="44">
        <v>1.2923198093377453</v>
      </c>
      <c r="I52" s="12">
        <v>478451</v>
      </c>
      <c r="J52" s="12">
        <v>368026</v>
      </c>
      <c r="K52" s="44">
        <v>1.3000467358284469</v>
      </c>
    </row>
    <row r="53" spans="1:11" ht="12" customHeight="1" x14ac:dyDescent="0.25">
      <c r="A53" s="133"/>
      <c r="B53" s="43" t="s" vm="110">
        <v>58</v>
      </c>
      <c r="C53" s="12">
        <v>101692</v>
      </c>
      <c r="D53" s="12">
        <v>79726</v>
      </c>
      <c r="E53" s="44">
        <v>1.2755186513809798</v>
      </c>
      <c r="F53" s="12">
        <v>87215</v>
      </c>
      <c r="G53" s="12">
        <v>70645</v>
      </c>
      <c r="H53" s="44">
        <v>1.2345530469247648</v>
      </c>
      <c r="I53" s="12">
        <v>188907</v>
      </c>
      <c r="J53" s="12">
        <v>150371</v>
      </c>
      <c r="K53" s="44">
        <v>1.2562728185620897</v>
      </c>
    </row>
    <row r="54" spans="1:11" ht="12" customHeight="1" x14ac:dyDescent="0.25">
      <c r="A54" s="133"/>
      <c r="B54" s="43" t="s" vm="111">
        <v>59</v>
      </c>
      <c r="C54" s="12">
        <v>23016</v>
      </c>
      <c r="D54" s="12">
        <v>18101</v>
      </c>
      <c r="E54" s="44">
        <v>1.2715319595602452</v>
      </c>
      <c r="F54" s="12">
        <v>8749</v>
      </c>
      <c r="G54" s="12">
        <v>6665</v>
      </c>
      <c r="H54" s="44">
        <v>1.3126781695423857</v>
      </c>
      <c r="I54" s="12">
        <v>31765</v>
      </c>
      <c r="J54" s="12">
        <v>24766</v>
      </c>
      <c r="K54" s="44">
        <v>1.2826051845271744</v>
      </c>
    </row>
    <row r="55" spans="1:11" s="11" customFormat="1" ht="12" customHeight="1" x14ac:dyDescent="0.25">
      <c r="A55" s="134"/>
      <c r="B55" s="45" t="s">
        <v>4</v>
      </c>
      <c r="C55" s="16">
        <v>1236776</v>
      </c>
      <c r="D55" s="16">
        <v>956526</v>
      </c>
      <c r="E55" s="46">
        <v>1.2929873312382518</v>
      </c>
      <c r="F55" s="16">
        <v>1181072</v>
      </c>
      <c r="G55" s="16">
        <v>928996</v>
      </c>
      <c r="H55" s="46">
        <v>1.2713423954462668</v>
      </c>
      <c r="I55" s="16">
        <v>2417848</v>
      </c>
      <c r="J55" s="16">
        <v>1885522</v>
      </c>
      <c r="K55" s="46">
        <v>1.2823228792875394</v>
      </c>
    </row>
    <row r="56" spans="1:11" ht="12" customHeight="1" x14ac:dyDescent="0.25">
      <c r="A56" s="132" t="s">
        <v>26</v>
      </c>
      <c r="B56" s="47" t="s" vm="112">
        <v>54</v>
      </c>
      <c r="C56" s="13">
        <v>178346</v>
      </c>
      <c r="D56" s="13">
        <v>141037</v>
      </c>
      <c r="E56" s="48">
        <v>1.2645334203081462</v>
      </c>
      <c r="F56" s="13">
        <v>158022</v>
      </c>
      <c r="G56" s="13">
        <v>121852</v>
      </c>
      <c r="H56" s="48">
        <v>1.2968355053671667</v>
      </c>
      <c r="I56" s="13">
        <v>336368</v>
      </c>
      <c r="J56" s="13">
        <v>262889</v>
      </c>
      <c r="K56" s="48">
        <v>1.2795057990254441</v>
      </c>
    </row>
    <row r="57" spans="1:11" ht="12" customHeight="1" x14ac:dyDescent="0.25">
      <c r="A57" s="133"/>
      <c r="B57" s="49" t="s" vm="113">
        <v>55</v>
      </c>
      <c r="C57" s="14">
        <v>319396</v>
      </c>
      <c r="D57" s="14">
        <v>244475</v>
      </c>
      <c r="E57" s="50">
        <v>1.3064566929133858</v>
      </c>
      <c r="F57" s="14">
        <v>343933</v>
      </c>
      <c r="G57" s="14">
        <v>227467</v>
      </c>
      <c r="H57" s="50">
        <v>1.5120127315170993</v>
      </c>
      <c r="I57" s="14">
        <v>663329</v>
      </c>
      <c r="J57" s="14">
        <v>471942</v>
      </c>
      <c r="K57" s="50">
        <v>1.4055307643735884</v>
      </c>
    </row>
    <row r="58" spans="1:11" ht="12" customHeight="1" x14ac:dyDescent="0.25">
      <c r="A58" s="133"/>
      <c r="B58" s="49" t="s" vm="114">
        <v>56</v>
      </c>
      <c r="C58" s="14">
        <v>289316</v>
      </c>
      <c r="D58" s="14">
        <v>214605</v>
      </c>
      <c r="E58" s="50">
        <v>1.3481326157358868</v>
      </c>
      <c r="F58" s="14">
        <v>344475</v>
      </c>
      <c r="G58" s="14">
        <v>204231</v>
      </c>
      <c r="H58" s="50">
        <v>1.6866930093864301</v>
      </c>
      <c r="I58" s="14">
        <v>633791</v>
      </c>
      <c r="J58" s="14">
        <v>418836</v>
      </c>
      <c r="K58" s="50">
        <v>1.5132199715401733</v>
      </c>
    </row>
    <row r="59" spans="1:11" ht="12" customHeight="1" x14ac:dyDescent="0.25">
      <c r="A59" s="133"/>
      <c r="B59" s="49" t="s" vm="115">
        <v>57</v>
      </c>
      <c r="C59" s="14">
        <v>206470</v>
      </c>
      <c r="D59" s="14">
        <v>150390</v>
      </c>
      <c r="E59" s="50">
        <v>1.3728971341179599</v>
      </c>
      <c r="F59" s="14">
        <v>251766</v>
      </c>
      <c r="G59" s="14">
        <v>150605</v>
      </c>
      <c r="H59" s="50">
        <v>1.6716974868032271</v>
      </c>
      <c r="I59" s="14">
        <v>458236</v>
      </c>
      <c r="J59" s="14">
        <v>300995</v>
      </c>
      <c r="K59" s="50">
        <v>1.5224040266449608</v>
      </c>
    </row>
    <row r="60" spans="1:11" ht="12" customHeight="1" x14ac:dyDescent="0.25">
      <c r="A60" s="133"/>
      <c r="B60" s="49" t="s" vm="116">
        <v>58</v>
      </c>
      <c r="C60" s="14">
        <v>91011</v>
      </c>
      <c r="D60" s="14">
        <v>67440</v>
      </c>
      <c r="E60" s="50">
        <v>1.3495106761565836</v>
      </c>
      <c r="F60" s="14">
        <v>79896</v>
      </c>
      <c r="G60" s="14">
        <v>53540</v>
      </c>
      <c r="H60" s="50">
        <v>1.4922674635786328</v>
      </c>
      <c r="I60" s="14">
        <v>170907</v>
      </c>
      <c r="J60" s="14">
        <v>120980</v>
      </c>
      <c r="K60" s="50">
        <v>1.4126880476111754</v>
      </c>
    </row>
    <row r="61" spans="1:11" ht="12" customHeight="1" x14ac:dyDescent="0.25">
      <c r="A61" s="133"/>
      <c r="B61" s="49" t="s" vm="117">
        <v>59</v>
      </c>
      <c r="C61" s="14">
        <v>21612</v>
      </c>
      <c r="D61" s="14">
        <v>16801</v>
      </c>
      <c r="E61" s="50">
        <v>1.2863520028569728</v>
      </c>
      <c r="F61" s="14">
        <v>7974</v>
      </c>
      <c r="G61" s="14">
        <v>5527</v>
      </c>
      <c r="H61" s="50">
        <v>1.4427356612990772</v>
      </c>
      <c r="I61" s="14">
        <v>29586</v>
      </c>
      <c r="J61" s="14">
        <v>22328</v>
      </c>
      <c r="K61" s="50">
        <v>1.3250627015406664</v>
      </c>
    </row>
    <row r="62" spans="1:11" s="11" customFormat="1" ht="12" customHeight="1" x14ac:dyDescent="0.25">
      <c r="A62" s="134"/>
      <c r="B62" s="51" t="s">
        <v>4</v>
      </c>
      <c r="C62" s="15">
        <v>1106151</v>
      </c>
      <c r="D62" s="15">
        <v>834748</v>
      </c>
      <c r="E62" s="52">
        <v>1.3251316564999258</v>
      </c>
      <c r="F62" s="15">
        <v>1186066</v>
      </c>
      <c r="G62" s="15">
        <v>763222</v>
      </c>
      <c r="H62" s="52">
        <v>1.5540249101834067</v>
      </c>
      <c r="I62" s="15">
        <v>2292217</v>
      </c>
      <c r="J62" s="15">
        <v>1597970</v>
      </c>
      <c r="K62" s="52">
        <v>1.4344555905304857</v>
      </c>
    </row>
    <row r="63" spans="1:11" ht="12" customHeight="1" x14ac:dyDescent="0.25">
      <c r="A63" s="132" t="s">
        <v>27</v>
      </c>
      <c r="B63" s="43" t="s" vm="118">
        <v>54</v>
      </c>
      <c r="C63" s="12">
        <v>142036</v>
      </c>
      <c r="D63" s="12">
        <v>117565</v>
      </c>
      <c r="E63" s="44">
        <v>1.2081486837068856</v>
      </c>
      <c r="F63" s="12">
        <v>114763</v>
      </c>
      <c r="G63" s="12">
        <v>89730</v>
      </c>
      <c r="H63" s="44">
        <v>1.2789813886102752</v>
      </c>
      <c r="I63" s="12">
        <v>256799</v>
      </c>
      <c r="J63" s="12">
        <v>207295</v>
      </c>
      <c r="K63" s="44">
        <v>1.2388094261800815</v>
      </c>
    </row>
    <row r="64" spans="1:11" ht="12" customHeight="1" x14ac:dyDescent="0.25">
      <c r="A64" s="133"/>
      <c r="B64" s="43" t="s" vm="119">
        <v>55</v>
      </c>
      <c r="C64" s="12">
        <v>345044</v>
      </c>
      <c r="D64" s="12">
        <v>278638</v>
      </c>
      <c r="E64" s="44">
        <v>1.2383235596006288</v>
      </c>
      <c r="F64" s="12">
        <v>348951</v>
      </c>
      <c r="G64" s="12">
        <v>233850</v>
      </c>
      <c r="H64" s="44">
        <v>1.4922001282873636</v>
      </c>
      <c r="I64" s="12">
        <v>693995</v>
      </c>
      <c r="J64" s="12">
        <v>512488</v>
      </c>
      <c r="K64" s="44">
        <v>1.3541682927210004</v>
      </c>
    </row>
    <row r="65" spans="1:11" ht="12" customHeight="1" x14ac:dyDescent="0.25">
      <c r="A65" s="133"/>
      <c r="B65" s="43" t="s" vm="120">
        <v>56</v>
      </c>
      <c r="C65" s="12">
        <v>333223</v>
      </c>
      <c r="D65" s="12">
        <v>261829</v>
      </c>
      <c r="E65" s="44">
        <v>1.2726741499222776</v>
      </c>
      <c r="F65" s="12">
        <v>375678</v>
      </c>
      <c r="G65" s="12">
        <v>220934</v>
      </c>
      <c r="H65" s="44">
        <v>1.7004082667221885</v>
      </c>
      <c r="I65" s="12">
        <v>708901</v>
      </c>
      <c r="J65" s="12">
        <v>482763</v>
      </c>
      <c r="K65" s="44">
        <v>1.4684244650066389</v>
      </c>
    </row>
    <row r="66" spans="1:11" ht="12" customHeight="1" x14ac:dyDescent="0.25">
      <c r="A66" s="133"/>
      <c r="B66" s="43" t="s" vm="121">
        <v>57</v>
      </c>
      <c r="C66" s="12">
        <v>257711</v>
      </c>
      <c r="D66" s="12">
        <v>198926</v>
      </c>
      <c r="E66" s="44">
        <v>1.2955118988970773</v>
      </c>
      <c r="F66" s="12">
        <v>295239</v>
      </c>
      <c r="G66" s="12">
        <v>178306</v>
      </c>
      <c r="H66" s="44">
        <v>1.6557995804964498</v>
      </c>
      <c r="I66" s="12">
        <v>552950</v>
      </c>
      <c r="J66" s="12">
        <v>377232</v>
      </c>
      <c r="K66" s="44">
        <v>1.4658088391228741</v>
      </c>
    </row>
    <row r="67" spans="1:11" ht="12" customHeight="1" x14ac:dyDescent="0.25">
      <c r="A67" s="133"/>
      <c r="B67" s="43" t="s" vm="122">
        <v>58</v>
      </c>
      <c r="C67" s="12">
        <v>122868</v>
      </c>
      <c r="D67" s="12">
        <v>96341</v>
      </c>
      <c r="E67" s="44">
        <v>1.27534486874747</v>
      </c>
      <c r="F67" s="12">
        <v>106466</v>
      </c>
      <c r="G67" s="12">
        <v>71994</v>
      </c>
      <c r="H67" s="44">
        <v>1.4788176792510488</v>
      </c>
      <c r="I67" s="12">
        <v>229334</v>
      </c>
      <c r="J67" s="12">
        <v>168335</v>
      </c>
      <c r="K67" s="44">
        <v>1.3623667092405025</v>
      </c>
    </row>
    <row r="68" spans="1:11" ht="12" customHeight="1" x14ac:dyDescent="0.25">
      <c r="A68" s="133"/>
      <c r="B68" s="43" t="s" vm="123">
        <v>59</v>
      </c>
      <c r="C68" s="12">
        <v>32661</v>
      </c>
      <c r="D68" s="12">
        <v>27157</v>
      </c>
      <c r="E68" s="44">
        <v>1.2026733438892367</v>
      </c>
      <c r="F68" s="12">
        <v>10458</v>
      </c>
      <c r="G68" s="12">
        <v>7723</v>
      </c>
      <c r="H68" s="44">
        <v>1.3541369933963485</v>
      </c>
      <c r="I68" s="12">
        <v>43119</v>
      </c>
      <c r="J68" s="12">
        <v>34880</v>
      </c>
      <c r="K68" s="44">
        <v>1.236209862385321</v>
      </c>
    </row>
    <row r="69" spans="1:11" s="11" customFormat="1" ht="12" customHeight="1" x14ac:dyDescent="0.25">
      <c r="A69" s="134"/>
      <c r="B69" s="45" t="s">
        <v>4</v>
      </c>
      <c r="C69" s="16">
        <v>1233543</v>
      </c>
      <c r="D69" s="16">
        <v>980456</v>
      </c>
      <c r="E69" s="46">
        <v>1.2581319304486891</v>
      </c>
      <c r="F69" s="16">
        <v>1251555</v>
      </c>
      <c r="G69" s="16">
        <v>802537</v>
      </c>
      <c r="H69" s="46">
        <v>1.5594981913606476</v>
      </c>
      <c r="I69" s="16">
        <v>2485098</v>
      </c>
      <c r="J69" s="16">
        <v>1782993</v>
      </c>
      <c r="K69" s="46">
        <v>1.393778887522273</v>
      </c>
    </row>
    <row r="70" spans="1:11" ht="12" customHeight="1" x14ac:dyDescent="0.25">
      <c r="A70" s="132" t="s">
        <v>110</v>
      </c>
      <c r="B70" s="47" t="s" vm="124">
        <v>54</v>
      </c>
      <c r="C70" s="13">
        <v>214061</v>
      </c>
      <c r="D70" s="13">
        <v>168668</v>
      </c>
      <c r="E70" s="48">
        <v>1.2691263310171461</v>
      </c>
      <c r="F70" s="13">
        <v>177770</v>
      </c>
      <c r="G70" s="13">
        <v>137477</v>
      </c>
      <c r="H70" s="48">
        <v>1.2930890258006793</v>
      </c>
      <c r="I70" s="13">
        <v>391831</v>
      </c>
      <c r="J70" s="13">
        <v>306145</v>
      </c>
      <c r="K70" s="48">
        <v>1.2798869816590177</v>
      </c>
    </row>
    <row r="71" spans="1:11" ht="12" customHeight="1" x14ac:dyDescent="0.25">
      <c r="A71" s="133"/>
      <c r="B71" s="49" t="s" vm="125">
        <v>55</v>
      </c>
      <c r="C71" s="14">
        <v>389209</v>
      </c>
      <c r="D71" s="14">
        <v>298751</v>
      </c>
      <c r="E71" s="50">
        <v>1.3027872710049506</v>
      </c>
      <c r="F71" s="14">
        <v>378182</v>
      </c>
      <c r="G71" s="14">
        <v>257802</v>
      </c>
      <c r="H71" s="50">
        <v>1.4669475023467622</v>
      </c>
      <c r="I71" s="14">
        <v>767391</v>
      </c>
      <c r="J71" s="14">
        <v>556553</v>
      </c>
      <c r="K71" s="50">
        <v>1.3788282517567958</v>
      </c>
    </row>
    <row r="72" spans="1:11" ht="12" customHeight="1" x14ac:dyDescent="0.25">
      <c r="A72" s="133"/>
      <c r="B72" s="49" t="s" vm="126">
        <v>56</v>
      </c>
      <c r="C72" s="14">
        <v>343674</v>
      </c>
      <c r="D72" s="14">
        <v>259025</v>
      </c>
      <c r="E72" s="50">
        <v>1.3267985715664512</v>
      </c>
      <c r="F72" s="14">
        <v>361805</v>
      </c>
      <c r="G72" s="14">
        <v>226464</v>
      </c>
      <c r="H72" s="50">
        <v>1.5976269959022185</v>
      </c>
      <c r="I72" s="14">
        <v>705479</v>
      </c>
      <c r="J72" s="14">
        <v>485489</v>
      </c>
      <c r="K72" s="50">
        <v>1.4531307609441202</v>
      </c>
    </row>
    <row r="73" spans="1:11" ht="12" customHeight="1" x14ac:dyDescent="0.25">
      <c r="A73" s="133"/>
      <c r="B73" s="49" t="s" vm="127">
        <v>57</v>
      </c>
      <c r="C73" s="14">
        <v>260698</v>
      </c>
      <c r="D73" s="14">
        <v>195241</v>
      </c>
      <c r="E73" s="50">
        <v>1.3352625729226955</v>
      </c>
      <c r="F73" s="14">
        <v>286238</v>
      </c>
      <c r="G73" s="14">
        <v>182450</v>
      </c>
      <c r="H73" s="50">
        <v>1.5688572211564813</v>
      </c>
      <c r="I73" s="14">
        <v>546936</v>
      </c>
      <c r="J73" s="14">
        <v>377691</v>
      </c>
      <c r="K73" s="50">
        <v>1.4481044028054679</v>
      </c>
    </row>
    <row r="74" spans="1:11" ht="12" customHeight="1" x14ac:dyDescent="0.25">
      <c r="A74" s="133"/>
      <c r="B74" s="49" t="s" vm="128">
        <v>58</v>
      </c>
      <c r="C74" s="14">
        <v>121257</v>
      </c>
      <c r="D74" s="14">
        <v>92341</v>
      </c>
      <c r="E74" s="50">
        <v>1.3131436739909683</v>
      </c>
      <c r="F74" s="14">
        <v>105267</v>
      </c>
      <c r="G74" s="14">
        <v>73565</v>
      </c>
      <c r="H74" s="50">
        <v>1.4309386257051586</v>
      </c>
      <c r="I74" s="14">
        <v>226524</v>
      </c>
      <c r="J74" s="14">
        <v>165906</v>
      </c>
      <c r="K74" s="50">
        <v>1.3653755741202849</v>
      </c>
    </row>
    <row r="75" spans="1:11" ht="12" customHeight="1" x14ac:dyDescent="0.25">
      <c r="A75" s="133"/>
      <c r="B75" s="49" t="s" vm="129">
        <v>59</v>
      </c>
      <c r="C75" s="14">
        <v>25020</v>
      </c>
      <c r="D75" s="14">
        <v>19230</v>
      </c>
      <c r="E75" s="50">
        <v>1.3010920436817472</v>
      </c>
      <c r="F75" s="14">
        <v>10443</v>
      </c>
      <c r="G75" s="14">
        <v>7288</v>
      </c>
      <c r="H75" s="50">
        <v>1.4329034028540066</v>
      </c>
      <c r="I75" s="14">
        <v>35463</v>
      </c>
      <c r="J75" s="14">
        <v>26518</v>
      </c>
      <c r="K75" s="50">
        <v>1.3373180481182594</v>
      </c>
    </row>
    <row r="76" spans="1:11" s="107" customFormat="1" ht="12" customHeight="1" x14ac:dyDescent="0.25">
      <c r="A76" s="134"/>
      <c r="B76" s="104" t="s">
        <v>4</v>
      </c>
      <c r="C76" s="105">
        <v>1353919</v>
      </c>
      <c r="D76" s="105">
        <v>1033256</v>
      </c>
      <c r="E76" s="106">
        <v>1.3103422578722022</v>
      </c>
      <c r="F76" s="105">
        <v>1319705</v>
      </c>
      <c r="G76" s="105">
        <v>885046</v>
      </c>
      <c r="H76" s="106">
        <v>1.4911145861345061</v>
      </c>
      <c r="I76" s="105">
        <v>2673624</v>
      </c>
      <c r="J76" s="105">
        <v>1918302</v>
      </c>
      <c r="K76" s="106">
        <v>1.3937450933169022</v>
      </c>
    </row>
    <row r="77" spans="1:11" ht="12" customHeight="1" x14ac:dyDescent="0.25">
      <c r="A77" s="132" t="s">
        <v>111</v>
      </c>
      <c r="B77" s="47" t="s" vm="130">
        <v>54</v>
      </c>
      <c r="C77" s="13">
        <v>230895</v>
      </c>
      <c r="D77" s="13">
        <v>179834</v>
      </c>
      <c r="E77" s="48">
        <v>1.2839340725335586</v>
      </c>
      <c r="F77" s="13">
        <v>168591</v>
      </c>
      <c r="G77" s="13">
        <v>135589</v>
      </c>
      <c r="H77" s="48">
        <v>1.2433973257417636</v>
      </c>
      <c r="I77" s="13">
        <v>399486</v>
      </c>
      <c r="J77" s="13">
        <v>315423</v>
      </c>
      <c r="K77" s="48">
        <v>1.2665087834431858</v>
      </c>
    </row>
    <row r="78" spans="1:11" ht="12" customHeight="1" x14ac:dyDescent="0.25">
      <c r="A78" s="133"/>
      <c r="B78" s="49" t="s" vm="131">
        <v>55</v>
      </c>
      <c r="C78" s="14">
        <v>357764</v>
      </c>
      <c r="D78" s="14">
        <v>270511</v>
      </c>
      <c r="E78" s="50">
        <v>1.3225488057786929</v>
      </c>
      <c r="F78" s="14">
        <v>322868</v>
      </c>
      <c r="G78" s="14">
        <v>254534</v>
      </c>
      <c r="H78" s="50">
        <v>1.2684670810186458</v>
      </c>
      <c r="I78" s="14">
        <v>680632</v>
      </c>
      <c r="J78" s="14">
        <v>525045</v>
      </c>
      <c r="K78" s="50">
        <v>1.296330790694131</v>
      </c>
    </row>
    <row r="79" spans="1:11" ht="12" customHeight="1" x14ac:dyDescent="0.25">
      <c r="A79" s="133"/>
      <c r="B79" s="49" t="s" vm="132">
        <v>56</v>
      </c>
      <c r="C79" s="14">
        <v>331225</v>
      </c>
      <c r="D79" s="14">
        <v>248876</v>
      </c>
      <c r="E79" s="50">
        <v>1.330883652903454</v>
      </c>
      <c r="F79" s="14">
        <v>333953</v>
      </c>
      <c r="G79" s="14">
        <v>260559</v>
      </c>
      <c r="H79" s="50">
        <v>1.2816790055227414</v>
      </c>
      <c r="I79" s="14">
        <v>665178</v>
      </c>
      <c r="J79" s="14">
        <v>509435</v>
      </c>
      <c r="K79" s="50">
        <v>1.3057171179836486</v>
      </c>
    </row>
    <row r="80" spans="1:11" ht="12" customHeight="1" x14ac:dyDescent="0.25">
      <c r="A80" s="133"/>
      <c r="B80" s="49" t="s" vm="133">
        <v>57</v>
      </c>
      <c r="C80" s="14">
        <v>250156</v>
      </c>
      <c r="D80" s="14">
        <v>188930</v>
      </c>
      <c r="E80" s="50">
        <v>1.324067114804425</v>
      </c>
      <c r="F80" s="14">
        <v>260124</v>
      </c>
      <c r="G80" s="14">
        <v>201736</v>
      </c>
      <c r="H80" s="50">
        <v>1.2894277669825911</v>
      </c>
      <c r="I80" s="14">
        <v>510280</v>
      </c>
      <c r="J80" s="14">
        <v>390666</v>
      </c>
      <c r="K80" s="50">
        <v>1.3061797033783333</v>
      </c>
    </row>
    <row r="81" spans="1:11" ht="12" customHeight="1" x14ac:dyDescent="0.25">
      <c r="A81" s="133"/>
      <c r="B81" s="49" t="s" vm="134">
        <v>58</v>
      </c>
      <c r="C81" s="14">
        <v>114514</v>
      </c>
      <c r="D81" s="14">
        <v>88422</v>
      </c>
      <c r="E81" s="50">
        <v>1.2950849336138066</v>
      </c>
      <c r="F81" s="14">
        <v>94620</v>
      </c>
      <c r="G81" s="14">
        <v>76419</v>
      </c>
      <c r="H81" s="50">
        <v>1.238173752600793</v>
      </c>
      <c r="I81" s="14">
        <v>209134</v>
      </c>
      <c r="J81" s="14">
        <v>164841</v>
      </c>
      <c r="K81" s="50">
        <v>1.2687013546387125</v>
      </c>
    </row>
    <row r="82" spans="1:11" ht="12" customHeight="1" x14ac:dyDescent="0.25">
      <c r="A82" s="133"/>
      <c r="B82" s="49" t="s" vm="135">
        <v>59</v>
      </c>
      <c r="C82" s="14">
        <v>24037</v>
      </c>
      <c r="D82" s="14">
        <v>18539</v>
      </c>
      <c r="E82" s="50">
        <v>1.2965640002157615</v>
      </c>
      <c r="F82" s="14">
        <v>9229</v>
      </c>
      <c r="G82" s="14">
        <v>6950</v>
      </c>
      <c r="H82" s="50">
        <v>1.3279136690647482</v>
      </c>
      <c r="I82" s="14">
        <v>33266</v>
      </c>
      <c r="J82" s="14">
        <v>25489</v>
      </c>
      <c r="K82" s="50">
        <v>1.3051120091019655</v>
      </c>
    </row>
    <row r="83" spans="1:11" s="11" customFormat="1" ht="12" customHeight="1" x14ac:dyDescent="0.25">
      <c r="A83" s="134"/>
      <c r="B83" s="51" t="s">
        <v>4</v>
      </c>
      <c r="C83" s="15">
        <v>1308591</v>
      </c>
      <c r="D83" s="15">
        <v>995112</v>
      </c>
      <c r="E83" s="52">
        <v>1.3150188119528254</v>
      </c>
      <c r="F83" s="15">
        <v>1189385</v>
      </c>
      <c r="G83" s="15">
        <v>935787</v>
      </c>
      <c r="H83" s="52">
        <v>1.2709997039924683</v>
      </c>
      <c r="I83" s="15">
        <v>2497976</v>
      </c>
      <c r="J83" s="15">
        <v>1930899</v>
      </c>
      <c r="K83" s="52">
        <v>1.2936854801830651</v>
      </c>
    </row>
    <row r="84" spans="1:11" ht="12" customHeight="1" x14ac:dyDescent="0.25">
      <c r="A84" s="132" t="s">
        <v>114</v>
      </c>
      <c r="B84" s="47" t="s" vm="136">
        <v>54</v>
      </c>
      <c r="C84" s="13">
        <v>170964</v>
      </c>
      <c r="D84" s="13">
        <v>132339</v>
      </c>
      <c r="E84" s="48">
        <v>1.2918640763493754</v>
      </c>
      <c r="F84" s="13">
        <v>150977</v>
      </c>
      <c r="G84" s="13">
        <v>114994</v>
      </c>
      <c r="H84" s="48">
        <v>1.3129119780162444</v>
      </c>
      <c r="I84" s="13">
        <v>321941</v>
      </c>
      <c r="J84" s="13">
        <v>247333</v>
      </c>
      <c r="K84" s="48">
        <v>1.3016500022237227</v>
      </c>
    </row>
    <row r="85" spans="1:11" ht="12" customHeight="1" x14ac:dyDescent="0.25">
      <c r="A85" s="133"/>
      <c r="B85" s="49" t="s" vm="137">
        <v>55</v>
      </c>
      <c r="C85" s="14">
        <v>316464</v>
      </c>
      <c r="D85" s="14">
        <v>237054</v>
      </c>
      <c r="E85" s="50">
        <v>1.3349869649953174</v>
      </c>
      <c r="F85" s="14">
        <v>349080</v>
      </c>
      <c r="G85" s="14">
        <v>228551</v>
      </c>
      <c r="H85" s="50">
        <v>1.5273615079347718</v>
      </c>
      <c r="I85" s="14">
        <v>665544</v>
      </c>
      <c r="J85" s="14">
        <v>465605</v>
      </c>
      <c r="K85" s="50">
        <v>1.4294176394153844</v>
      </c>
    </row>
    <row r="86" spans="1:11" ht="12" customHeight="1" x14ac:dyDescent="0.25">
      <c r="A86" s="133"/>
      <c r="B86" s="49" t="s" vm="138">
        <v>56</v>
      </c>
      <c r="C86" s="14">
        <v>293134</v>
      </c>
      <c r="D86" s="14">
        <v>211381</v>
      </c>
      <c r="E86" s="50">
        <v>1.386756614832932</v>
      </c>
      <c r="F86" s="14">
        <v>363498</v>
      </c>
      <c r="G86" s="14">
        <v>210122</v>
      </c>
      <c r="H86" s="50">
        <v>1.7299378456325374</v>
      </c>
      <c r="I86" s="14">
        <v>656632</v>
      </c>
      <c r="J86" s="14">
        <v>421503</v>
      </c>
      <c r="K86" s="50">
        <v>1.557834701057881</v>
      </c>
    </row>
    <row r="87" spans="1:11" ht="12" customHeight="1" x14ac:dyDescent="0.25">
      <c r="A87" s="133"/>
      <c r="B87" s="49" t="s" vm="139">
        <v>57</v>
      </c>
      <c r="C87" s="14">
        <v>215077</v>
      </c>
      <c r="D87" s="14">
        <v>154066</v>
      </c>
      <c r="E87" s="50">
        <v>1.3960056079861878</v>
      </c>
      <c r="F87" s="14">
        <v>264864</v>
      </c>
      <c r="G87" s="14">
        <v>154945</v>
      </c>
      <c r="H87" s="50">
        <v>1.7094065636193487</v>
      </c>
      <c r="I87" s="14">
        <v>479941</v>
      </c>
      <c r="J87" s="14">
        <v>309011</v>
      </c>
      <c r="K87" s="50">
        <v>1.553151829546521</v>
      </c>
    </row>
    <row r="88" spans="1:11" ht="12" customHeight="1" x14ac:dyDescent="0.25">
      <c r="A88" s="133"/>
      <c r="B88" s="49" t="s" vm="140">
        <v>58</v>
      </c>
      <c r="C88" s="14">
        <v>94486</v>
      </c>
      <c r="D88" s="14">
        <v>68738</v>
      </c>
      <c r="E88" s="50">
        <v>1.3745817451773401</v>
      </c>
      <c r="F88" s="14">
        <v>85648</v>
      </c>
      <c r="G88" s="14">
        <v>55993</v>
      </c>
      <c r="H88" s="50">
        <v>1.529619773900309</v>
      </c>
      <c r="I88" s="14">
        <v>180134</v>
      </c>
      <c r="J88" s="14">
        <v>124731</v>
      </c>
      <c r="K88" s="50">
        <v>1.4441798750911963</v>
      </c>
    </row>
    <row r="89" spans="1:11" ht="12" customHeight="1" x14ac:dyDescent="0.25">
      <c r="A89" s="133"/>
      <c r="B89" s="49" t="s" vm="141">
        <v>59</v>
      </c>
      <c r="C89" s="14">
        <v>18581</v>
      </c>
      <c r="D89" s="14">
        <v>13484</v>
      </c>
      <c r="E89" s="50">
        <v>1.3780035597745477</v>
      </c>
      <c r="F89" s="14">
        <v>7954</v>
      </c>
      <c r="G89" s="14">
        <v>5343</v>
      </c>
      <c r="H89" s="50">
        <v>1.4886767733483062</v>
      </c>
      <c r="I89" s="14">
        <v>26535</v>
      </c>
      <c r="J89" s="14">
        <v>18827</v>
      </c>
      <c r="K89" s="50">
        <v>1.409412014659797</v>
      </c>
    </row>
    <row r="90" spans="1:11" s="11" customFormat="1" ht="12" customHeight="1" x14ac:dyDescent="0.25">
      <c r="A90" s="134"/>
      <c r="B90" s="51" t="s">
        <v>4</v>
      </c>
      <c r="C90" s="15">
        <v>1108706</v>
      </c>
      <c r="D90" s="15">
        <v>817062</v>
      </c>
      <c r="E90" s="52">
        <v>1.3569423128232618</v>
      </c>
      <c r="F90" s="15">
        <v>1222021</v>
      </c>
      <c r="G90" s="15">
        <v>769948</v>
      </c>
      <c r="H90" s="52">
        <v>1.5871474437234723</v>
      </c>
      <c r="I90" s="15">
        <v>2330727</v>
      </c>
      <c r="J90" s="15">
        <v>1587010</v>
      </c>
      <c r="K90" s="52">
        <v>1.4686277969262953</v>
      </c>
    </row>
    <row r="91" spans="1:11" s="11" customFormat="1" ht="12" customHeight="1" x14ac:dyDescent="0.25">
      <c r="A91" s="132" t="s">
        <v>115</v>
      </c>
      <c r="B91" s="47" t="s" vm="136">
        <v>54</v>
      </c>
      <c r="C91" s="13">
        <v>142292</v>
      </c>
      <c r="D91" s="13">
        <v>117887</v>
      </c>
      <c r="E91" s="48">
        <v>1.2070202821345866</v>
      </c>
      <c r="F91" s="13">
        <v>106955</v>
      </c>
      <c r="G91" s="13">
        <v>86231</v>
      </c>
      <c r="H91" s="48">
        <v>1.2403312033955307</v>
      </c>
      <c r="I91" s="13">
        <v>249247</v>
      </c>
      <c r="J91" s="13">
        <v>204118</v>
      </c>
      <c r="K91" s="48">
        <v>1.2210927012806319</v>
      </c>
    </row>
    <row r="92" spans="1:11" s="11" customFormat="1" ht="12" customHeight="1" x14ac:dyDescent="0.25">
      <c r="A92" s="133"/>
      <c r="B92" s="49" t="s" vm="137">
        <v>55</v>
      </c>
      <c r="C92" s="14">
        <v>359227</v>
      </c>
      <c r="D92" s="14">
        <v>289737</v>
      </c>
      <c r="E92" s="50">
        <v>1.239838198089992</v>
      </c>
      <c r="F92" s="14">
        <v>346474</v>
      </c>
      <c r="G92" s="14">
        <v>237384</v>
      </c>
      <c r="H92" s="50">
        <v>1.4595507700603243</v>
      </c>
      <c r="I92" s="14">
        <v>705701</v>
      </c>
      <c r="J92" s="14">
        <v>527121</v>
      </c>
      <c r="K92" s="50">
        <v>1.3387836948252867</v>
      </c>
    </row>
    <row r="93" spans="1:11" s="11" customFormat="1" ht="12" customHeight="1" x14ac:dyDescent="0.25">
      <c r="A93" s="133"/>
      <c r="B93" s="49" t="s" vm="138">
        <v>56</v>
      </c>
      <c r="C93" s="14">
        <v>353161</v>
      </c>
      <c r="D93" s="14">
        <v>276441</v>
      </c>
      <c r="E93" s="50">
        <v>1.2775275736956531</v>
      </c>
      <c r="F93" s="14">
        <v>393456</v>
      </c>
      <c r="G93" s="14">
        <v>226214</v>
      </c>
      <c r="H93" s="50">
        <v>1.7393087960957323</v>
      </c>
      <c r="I93" s="14">
        <v>746617</v>
      </c>
      <c r="J93" s="14">
        <v>502655</v>
      </c>
      <c r="K93" s="50">
        <v>1.4853468084471457</v>
      </c>
    </row>
    <row r="94" spans="1:11" s="11" customFormat="1" ht="12" customHeight="1" x14ac:dyDescent="0.25">
      <c r="A94" s="133"/>
      <c r="B94" s="49" t="s" vm="139">
        <v>57</v>
      </c>
      <c r="C94" s="14">
        <v>278301</v>
      </c>
      <c r="D94" s="14">
        <v>216535</v>
      </c>
      <c r="E94" s="50">
        <v>1.2852471886761956</v>
      </c>
      <c r="F94" s="14">
        <v>312661</v>
      </c>
      <c r="G94" s="14">
        <v>184318</v>
      </c>
      <c r="H94" s="50">
        <v>1.6963128940201173</v>
      </c>
      <c r="I94" s="14">
        <v>590962</v>
      </c>
      <c r="J94" s="14">
        <v>400853</v>
      </c>
      <c r="K94" s="50">
        <v>1.4742611381229529</v>
      </c>
    </row>
    <row r="95" spans="1:11" s="11" customFormat="1" ht="12" customHeight="1" x14ac:dyDescent="0.25">
      <c r="A95" s="133"/>
      <c r="B95" s="49" t="s" vm="140">
        <v>58</v>
      </c>
      <c r="C95" s="14">
        <v>135559</v>
      </c>
      <c r="D95" s="14">
        <v>105879</v>
      </c>
      <c r="E95" s="50">
        <v>1.2803199879107283</v>
      </c>
      <c r="F95" s="14">
        <v>114017</v>
      </c>
      <c r="G95" s="14">
        <v>76659</v>
      </c>
      <c r="H95" s="50">
        <v>1.4873269935689222</v>
      </c>
      <c r="I95" s="14">
        <v>249576</v>
      </c>
      <c r="J95" s="14">
        <v>182538</v>
      </c>
      <c r="K95" s="50">
        <v>1.3672550373073005</v>
      </c>
    </row>
    <row r="96" spans="1:11" s="11" customFormat="1" ht="12" customHeight="1" x14ac:dyDescent="0.25">
      <c r="A96" s="133"/>
      <c r="B96" s="49" t="s" vm="141">
        <v>59</v>
      </c>
      <c r="C96" s="14">
        <v>32126</v>
      </c>
      <c r="D96" s="14">
        <v>26062</v>
      </c>
      <c r="E96" s="50">
        <v>1.2326759266364822</v>
      </c>
      <c r="F96" s="14">
        <v>10626</v>
      </c>
      <c r="G96" s="14">
        <v>7695</v>
      </c>
      <c r="H96" s="50">
        <v>1.380896686159844</v>
      </c>
      <c r="I96" s="14">
        <v>42752</v>
      </c>
      <c r="J96" s="14">
        <v>33757</v>
      </c>
      <c r="K96" s="50">
        <v>1.2664632520662382</v>
      </c>
    </row>
    <row r="97" spans="1:14" s="11" customFormat="1" ht="12" customHeight="1" x14ac:dyDescent="0.25">
      <c r="A97" s="134"/>
      <c r="B97" s="51" t="s">
        <v>4</v>
      </c>
      <c r="C97" s="15">
        <v>1300666</v>
      </c>
      <c r="D97" s="15">
        <v>1032541</v>
      </c>
      <c r="E97" s="52">
        <v>1.2596749184778135</v>
      </c>
      <c r="F97" s="15">
        <v>1284189</v>
      </c>
      <c r="G97" s="15">
        <v>818501</v>
      </c>
      <c r="H97" s="52">
        <v>1.5689522676209315</v>
      </c>
      <c r="I97" s="15">
        <v>2584855</v>
      </c>
      <c r="J97" s="15">
        <v>1851042</v>
      </c>
      <c r="K97" s="52">
        <v>1.3964323878118379</v>
      </c>
    </row>
    <row r="98" spans="1:14" ht="12" customHeight="1" x14ac:dyDescent="0.25">
      <c r="A98" s="132" t="s">
        <v>129</v>
      </c>
      <c r="B98" s="47" t="s" vm="136">
        <v>54</v>
      </c>
      <c r="C98" s="13">
        <v>215481</v>
      </c>
      <c r="D98" s="13">
        <v>172039</v>
      </c>
      <c r="E98" s="48">
        <v>1.252512511697929</v>
      </c>
      <c r="F98" s="13">
        <v>164115</v>
      </c>
      <c r="G98" s="13">
        <v>131822</v>
      </c>
      <c r="H98" s="48">
        <v>1.2449742835035122</v>
      </c>
      <c r="I98" s="13">
        <v>379596</v>
      </c>
      <c r="J98" s="13">
        <v>303861</v>
      </c>
      <c r="K98" s="48">
        <v>1.2492422522140056</v>
      </c>
    </row>
    <row r="99" spans="1:14" ht="12" customHeight="1" x14ac:dyDescent="0.25">
      <c r="A99" s="133"/>
      <c r="B99" s="49" t="s" vm="137">
        <v>55</v>
      </c>
      <c r="C99" s="14">
        <v>408067</v>
      </c>
      <c r="D99" s="14">
        <v>316891</v>
      </c>
      <c r="E99" s="50">
        <v>1.2877203833494797</v>
      </c>
      <c r="F99" s="14">
        <v>367772</v>
      </c>
      <c r="G99" s="14">
        <v>261967</v>
      </c>
      <c r="H99" s="50">
        <v>1.4038867490943516</v>
      </c>
      <c r="I99" s="14">
        <v>775839</v>
      </c>
      <c r="J99" s="14">
        <v>578858</v>
      </c>
      <c r="K99" s="50">
        <v>1.3402924378690455</v>
      </c>
    </row>
    <row r="100" spans="1:14" ht="12" customHeight="1" x14ac:dyDescent="0.25">
      <c r="A100" s="133"/>
      <c r="B100" s="49" t="s" vm="138">
        <v>56</v>
      </c>
      <c r="C100" s="14">
        <v>370715</v>
      </c>
      <c r="D100" s="14">
        <v>280113</v>
      </c>
      <c r="E100" s="50">
        <v>1.3234480370421937</v>
      </c>
      <c r="F100" s="14">
        <v>367894</v>
      </c>
      <c r="G100" s="14">
        <v>233163</v>
      </c>
      <c r="H100" s="50">
        <v>1.5778403949168607</v>
      </c>
      <c r="I100" s="14">
        <v>738609</v>
      </c>
      <c r="J100" s="14">
        <v>513276</v>
      </c>
      <c r="K100" s="50">
        <v>1.4390094218315292</v>
      </c>
    </row>
    <row r="101" spans="1:14" ht="12" customHeight="1" x14ac:dyDescent="0.25">
      <c r="A101" s="133"/>
      <c r="B101" s="49" t="s" vm="139">
        <v>57</v>
      </c>
      <c r="C101" s="14">
        <v>288305</v>
      </c>
      <c r="D101" s="14">
        <v>216396</v>
      </c>
      <c r="E101" s="50">
        <v>1.3323028152091536</v>
      </c>
      <c r="F101" s="14">
        <v>302673</v>
      </c>
      <c r="G101" s="14">
        <v>194024</v>
      </c>
      <c r="H101" s="50">
        <v>1.5599771162330434</v>
      </c>
      <c r="I101" s="14">
        <v>590978</v>
      </c>
      <c r="J101" s="14">
        <v>410420</v>
      </c>
      <c r="K101" s="50">
        <v>1.4399347010379611</v>
      </c>
    </row>
    <row r="102" spans="1:14" ht="12" customHeight="1" x14ac:dyDescent="0.25">
      <c r="A102" s="133"/>
      <c r="B102" s="49" t="s" vm="140">
        <v>58</v>
      </c>
      <c r="C102" s="14">
        <v>138456</v>
      </c>
      <c r="D102" s="14">
        <v>104267</v>
      </c>
      <c r="E102" s="50">
        <v>1.3278985680992068</v>
      </c>
      <c r="F102" s="14">
        <v>114217</v>
      </c>
      <c r="G102" s="14">
        <v>80143</v>
      </c>
      <c r="H102" s="50">
        <v>1.425165017531163</v>
      </c>
      <c r="I102" s="14">
        <v>252673</v>
      </c>
      <c r="J102" s="14">
        <v>184410</v>
      </c>
      <c r="K102" s="50">
        <v>1.3701697304918388</v>
      </c>
    </row>
    <row r="103" spans="1:14" ht="12" customHeight="1" x14ac:dyDescent="0.25">
      <c r="A103" s="133"/>
      <c r="B103" s="49" t="s" vm="141">
        <v>59</v>
      </c>
      <c r="C103" s="14">
        <v>26649</v>
      </c>
      <c r="D103" s="14">
        <v>19359</v>
      </c>
      <c r="E103" s="50">
        <v>1.3765690376569037</v>
      </c>
      <c r="F103" s="14">
        <v>10795</v>
      </c>
      <c r="G103" s="14">
        <v>7609</v>
      </c>
      <c r="H103" s="50">
        <v>1.4187146799842292</v>
      </c>
      <c r="I103" s="14">
        <v>37444</v>
      </c>
      <c r="J103" s="14">
        <v>26968</v>
      </c>
      <c r="K103" s="50">
        <v>1.3884603975081578</v>
      </c>
    </row>
    <row r="104" spans="1:14" s="107" customFormat="1" ht="12" customHeight="1" x14ac:dyDescent="0.25">
      <c r="A104" s="134"/>
      <c r="B104" s="104" t="s">
        <v>4</v>
      </c>
      <c r="C104" s="105">
        <v>1447673</v>
      </c>
      <c r="D104" s="105">
        <v>1109065</v>
      </c>
      <c r="E104" s="106">
        <v>1.305309427310392</v>
      </c>
      <c r="F104" s="105">
        <v>1327466</v>
      </c>
      <c r="G104" s="105">
        <v>908728</v>
      </c>
      <c r="H104" s="106">
        <v>1.4607957496632655</v>
      </c>
      <c r="I104" s="105">
        <v>2775139</v>
      </c>
      <c r="J104" s="105">
        <v>2017793</v>
      </c>
      <c r="K104" s="106">
        <v>1.3753338424704615</v>
      </c>
      <c r="L104" s="108"/>
      <c r="M104" s="108"/>
      <c r="N104" s="108"/>
    </row>
    <row r="106" spans="1:14" ht="12" customHeight="1" x14ac:dyDescent="0.25">
      <c r="A106" s="135" t="s">
        <v>60</v>
      </c>
      <c r="B106" s="135"/>
      <c r="C106" s="135"/>
      <c r="D106" s="135"/>
      <c r="E106" s="135"/>
      <c r="F106" s="135"/>
      <c r="G106" s="135"/>
    </row>
    <row r="111" spans="1:14" s="11" customFormat="1" ht="12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8" spans="1:14" s="11" customFormat="1" ht="12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</sheetData>
  <mergeCells count="24">
    <mergeCell ref="A1:K2"/>
    <mergeCell ref="A42:A48"/>
    <mergeCell ref="A4:A6"/>
    <mergeCell ref="B4:B6"/>
    <mergeCell ref="E4:E5"/>
    <mergeCell ref="H4:H5"/>
    <mergeCell ref="K4:K5"/>
    <mergeCell ref="C6:E6"/>
    <mergeCell ref="F6:H6"/>
    <mergeCell ref="I6:K6"/>
    <mergeCell ref="A7:A13"/>
    <mergeCell ref="A14:A20"/>
    <mergeCell ref="A21:A27"/>
    <mergeCell ref="A28:A34"/>
    <mergeCell ref="A35:A41"/>
    <mergeCell ref="A98:A104"/>
    <mergeCell ref="A106:G106"/>
    <mergeCell ref="A49:A55"/>
    <mergeCell ref="A56:A62"/>
    <mergeCell ref="A63:A69"/>
    <mergeCell ref="A70:A76"/>
    <mergeCell ref="A77:A83"/>
    <mergeCell ref="A84:A90"/>
    <mergeCell ref="A91:A97"/>
  </mergeCells>
  <pageMargins left="0.7" right="0.7" top="0.75" bottom="0.75" header="0.3" footer="0.3"/>
  <pageSetup paperSize="9" scale="56" orientation="portrait" horizontalDpi="4294967294" r:id="rId1"/>
  <rowBreaks count="1" manualBreakCount="1">
    <brk id="106" max="10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view="pageBreakPreview" zoomScaleNormal="100" zoomScaleSheetLayoutView="100" workbookViewId="0">
      <selection sqref="A1:F2"/>
    </sheetView>
  </sheetViews>
  <sheetFormatPr defaultColWidth="9.140625" defaultRowHeight="12" customHeight="1" x14ac:dyDescent="0.25"/>
  <cols>
    <col min="1" max="6" width="14.7109375" style="1" customWidth="1"/>
    <col min="7" max="16384" width="9.140625" style="1"/>
  </cols>
  <sheetData>
    <row r="1" spans="1:10" s="31" customFormat="1" ht="12" customHeight="1" x14ac:dyDescent="0.25">
      <c r="A1" s="129" t="s">
        <v>121</v>
      </c>
      <c r="B1" s="129"/>
      <c r="C1" s="129"/>
      <c r="D1" s="129"/>
      <c r="E1" s="129"/>
      <c r="F1" s="129"/>
    </row>
    <row r="2" spans="1:10" s="91" customFormat="1" ht="12" customHeight="1" x14ac:dyDescent="0.25">
      <c r="A2" s="129"/>
      <c r="B2" s="129"/>
      <c r="C2" s="129"/>
      <c r="D2" s="129"/>
      <c r="E2" s="129"/>
      <c r="F2" s="129"/>
    </row>
    <row r="3" spans="1:10" ht="12" customHeigh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0" ht="12" customHeight="1" x14ac:dyDescent="0.25">
      <c r="A4" s="121" t="s">
        <v>3</v>
      </c>
      <c r="B4" s="21"/>
      <c r="C4" s="124" t="s">
        <v>28</v>
      </c>
      <c r="D4" s="124"/>
      <c r="E4" s="124"/>
      <c r="F4" s="124"/>
    </row>
    <row r="5" spans="1:10" ht="12" customHeight="1" x14ac:dyDescent="0.25">
      <c r="A5" s="122"/>
      <c r="B5" s="22" t="s">
        <v>29</v>
      </c>
      <c r="C5" s="22" t="s">
        <v>30</v>
      </c>
      <c r="D5" s="22" t="s">
        <v>31</v>
      </c>
      <c r="E5" s="23" t="s">
        <v>32</v>
      </c>
      <c r="F5" s="22" t="s">
        <v>4</v>
      </c>
    </row>
    <row r="6" spans="1:10" ht="12" customHeight="1" x14ac:dyDescent="0.25">
      <c r="A6" s="123"/>
      <c r="B6" s="125" t="s">
        <v>5</v>
      </c>
      <c r="C6" s="125"/>
      <c r="D6" s="125"/>
      <c r="E6" s="125"/>
      <c r="F6" s="125"/>
    </row>
    <row r="7" spans="1:10" ht="12" customHeight="1" x14ac:dyDescent="0.3">
      <c r="A7" s="24"/>
      <c r="B7" s="25"/>
      <c r="C7" s="25"/>
      <c r="D7" s="25"/>
      <c r="E7" s="25"/>
      <c r="F7" s="25"/>
    </row>
    <row r="8" spans="1:10" ht="12" customHeight="1" x14ac:dyDescent="0.3">
      <c r="A8" s="26" t="s">
        <v>0</v>
      </c>
      <c r="B8" s="27">
        <v>398898</v>
      </c>
      <c r="C8" s="27">
        <v>219073</v>
      </c>
      <c r="D8" s="27">
        <v>341569</v>
      </c>
      <c r="E8" s="27">
        <v>290</v>
      </c>
      <c r="F8" s="27">
        <v>959830</v>
      </c>
    </row>
    <row r="9" spans="1:10" ht="12" customHeight="1" x14ac:dyDescent="0.3">
      <c r="A9" s="26" t="s">
        <v>1</v>
      </c>
      <c r="B9" s="27">
        <v>463615</v>
      </c>
      <c r="C9" s="27">
        <v>266995</v>
      </c>
      <c r="D9" s="27">
        <v>472958</v>
      </c>
      <c r="E9" s="27">
        <v>523</v>
      </c>
      <c r="F9" s="27">
        <v>1204091</v>
      </c>
    </row>
    <row r="10" spans="1:10" ht="12" customHeight="1" x14ac:dyDescent="0.3">
      <c r="A10" s="26" t="s">
        <v>2</v>
      </c>
      <c r="B10" s="27">
        <v>547176</v>
      </c>
      <c r="C10" s="27">
        <v>301292</v>
      </c>
      <c r="D10" s="27">
        <v>547515</v>
      </c>
      <c r="E10" s="27">
        <v>371</v>
      </c>
      <c r="F10" s="27">
        <v>1396354</v>
      </c>
    </row>
    <row r="11" spans="1:10" ht="12" customHeight="1" x14ac:dyDescent="0.3">
      <c r="A11" s="26" t="s">
        <v>9</v>
      </c>
      <c r="B11" s="27">
        <v>618990</v>
      </c>
      <c r="C11" s="27">
        <v>361438</v>
      </c>
      <c r="D11" s="27">
        <v>687422</v>
      </c>
      <c r="E11" s="27">
        <v>535</v>
      </c>
      <c r="F11" s="27">
        <v>1668385</v>
      </c>
    </row>
    <row r="12" spans="1:10" ht="12" customHeight="1" x14ac:dyDescent="0.3">
      <c r="A12" s="26"/>
      <c r="B12" s="27"/>
      <c r="C12" s="27"/>
      <c r="D12" s="27"/>
      <c r="E12" s="27"/>
      <c r="F12" s="27"/>
    </row>
    <row r="13" spans="1:10" ht="12" customHeight="1" x14ac:dyDescent="0.3">
      <c r="A13" s="26" t="s">
        <v>23</v>
      </c>
      <c r="B13" s="27">
        <v>364874</v>
      </c>
      <c r="C13" s="27">
        <v>208023</v>
      </c>
      <c r="D13" s="27">
        <v>315294</v>
      </c>
      <c r="E13" s="27">
        <v>397</v>
      </c>
      <c r="F13" s="27">
        <v>888588</v>
      </c>
    </row>
    <row r="14" spans="1:10" ht="12" customHeight="1" x14ac:dyDescent="0.3">
      <c r="A14" s="26" t="s">
        <v>24</v>
      </c>
      <c r="B14" s="27">
        <v>432986</v>
      </c>
      <c r="C14" s="27">
        <v>257939</v>
      </c>
      <c r="D14" s="27">
        <v>436062</v>
      </c>
      <c r="E14" s="27">
        <v>453</v>
      </c>
      <c r="F14" s="27">
        <v>1127440</v>
      </c>
    </row>
    <row r="15" spans="1:10" ht="12" customHeight="1" x14ac:dyDescent="0.3">
      <c r="A15" s="26" t="s">
        <v>25</v>
      </c>
      <c r="B15" s="27">
        <v>482794</v>
      </c>
      <c r="C15" s="27">
        <v>273485</v>
      </c>
      <c r="D15" s="27">
        <v>505063</v>
      </c>
      <c r="E15" s="27">
        <v>443</v>
      </c>
      <c r="F15" s="27">
        <v>1261785</v>
      </c>
    </row>
    <row r="16" spans="1:10" ht="12" customHeight="1" x14ac:dyDescent="0.3">
      <c r="A16" s="26" t="s">
        <v>26</v>
      </c>
      <c r="B16" s="27">
        <v>610360</v>
      </c>
      <c r="C16" s="27">
        <v>349573</v>
      </c>
      <c r="D16" s="27">
        <v>673718</v>
      </c>
      <c r="E16" s="27">
        <v>662</v>
      </c>
      <c r="F16" s="27">
        <v>1634313</v>
      </c>
    </row>
    <row r="17" spans="1:6" ht="12" customHeight="1" x14ac:dyDescent="0.3">
      <c r="A17" s="26"/>
      <c r="B17" s="27"/>
      <c r="C17" s="27"/>
      <c r="D17" s="27"/>
      <c r="E17" s="27"/>
      <c r="F17" s="27"/>
    </row>
    <row r="18" spans="1:6" ht="12" customHeight="1" x14ac:dyDescent="0.3">
      <c r="A18" s="26" t="s">
        <v>27</v>
      </c>
      <c r="B18" s="27">
        <v>365548</v>
      </c>
      <c r="C18" s="27">
        <v>212810</v>
      </c>
      <c r="D18" s="27">
        <v>318545</v>
      </c>
      <c r="E18" s="27">
        <v>466</v>
      </c>
      <c r="F18" s="27">
        <v>897369</v>
      </c>
    </row>
    <row r="19" spans="1:6" ht="12" customHeight="1" x14ac:dyDescent="0.3">
      <c r="A19" s="26" t="s">
        <v>110</v>
      </c>
      <c r="B19" s="28">
        <v>441248</v>
      </c>
      <c r="C19" s="28">
        <v>261280</v>
      </c>
      <c r="D19" s="28">
        <v>432314</v>
      </c>
      <c r="E19" s="28">
        <v>574</v>
      </c>
      <c r="F19" s="28">
        <v>1135416</v>
      </c>
    </row>
    <row r="20" spans="1:6" ht="12" customHeight="1" x14ac:dyDescent="0.3">
      <c r="A20" s="26" t="s">
        <v>111</v>
      </c>
      <c r="B20" s="28">
        <v>499861</v>
      </c>
      <c r="C20" s="28">
        <v>286091</v>
      </c>
      <c r="D20" s="28">
        <v>509435</v>
      </c>
      <c r="E20" s="28">
        <v>717</v>
      </c>
      <c r="F20" s="28">
        <v>1296104</v>
      </c>
    </row>
    <row r="21" spans="1:6" ht="12" customHeight="1" x14ac:dyDescent="0.3">
      <c r="A21" s="26" t="s">
        <v>114</v>
      </c>
      <c r="B21" s="28">
        <v>635212</v>
      </c>
      <c r="C21" s="28">
        <v>360831</v>
      </c>
      <c r="D21" s="28">
        <v>694274</v>
      </c>
      <c r="E21" s="28">
        <v>918</v>
      </c>
      <c r="F21" s="28">
        <v>1691235</v>
      </c>
    </row>
    <row r="22" spans="1:6" ht="12" customHeight="1" x14ac:dyDescent="0.3">
      <c r="A22" s="26"/>
      <c r="B22" s="28"/>
      <c r="C22" s="28"/>
      <c r="D22" s="28"/>
      <c r="E22" s="28"/>
      <c r="F22" s="28"/>
    </row>
    <row r="23" spans="1:6" ht="12" customHeight="1" x14ac:dyDescent="0.3">
      <c r="A23" s="26" t="s">
        <v>115</v>
      </c>
      <c r="B23" s="28">
        <v>381927</v>
      </c>
      <c r="C23" s="28">
        <v>233930</v>
      </c>
      <c r="D23" s="28">
        <v>310081</v>
      </c>
      <c r="E23" s="28">
        <v>552</v>
      </c>
      <c r="F23" s="28">
        <v>926490</v>
      </c>
    </row>
    <row r="24" spans="1:6" ht="12" customHeight="1" x14ac:dyDescent="0.3">
      <c r="A24" s="26" t="s">
        <v>129</v>
      </c>
      <c r="B24" s="28">
        <v>464061</v>
      </c>
      <c r="C24" s="28">
        <v>308282</v>
      </c>
      <c r="D24" s="28">
        <v>433299</v>
      </c>
      <c r="E24" s="28">
        <v>757</v>
      </c>
      <c r="F24" s="28">
        <v>1206399</v>
      </c>
    </row>
    <row r="26" spans="1:6" ht="12" customHeight="1" x14ac:dyDescent="0.3">
      <c r="A26" s="86"/>
      <c r="B26" s="125" t="s">
        <v>6</v>
      </c>
      <c r="C26" s="125"/>
      <c r="D26" s="125"/>
      <c r="E26" s="125"/>
      <c r="F26" s="125"/>
    </row>
    <row r="27" spans="1:6" ht="12" customHeight="1" x14ac:dyDescent="0.3">
      <c r="A27" s="25"/>
      <c r="B27" s="25"/>
      <c r="C27" s="25"/>
      <c r="D27" s="25"/>
      <c r="E27" s="25"/>
      <c r="F27" s="25"/>
    </row>
    <row r="28" spans="1:6" ht="12" customHeight="1" x14ac:dyDescent="0.3">
      <c r="A28" s="26" t="s">
        <v>0</v>
      </c>
      <c r="B28" s="27">
        <v>435238</v>
      </c>
      <c r="C28" s="27">
        <v>282538</v>
      </c>
      <c r="D28" s="27">
        <v>300706</v>
      </c>
      <c r="E28" s="27">
        <v>87</v>
      </c>
      <c r="F28" s="27">
        <v>1018569</v>
      </c>
    </row>
    <row r="29" spans="1:6" ht="12" customHeight="1" x14ac:dyDescent="0.3">
      <c r="A29" s="26" t="s">
        <v>1</v>
      </c>
      <c r="B29" s="27">
        <v>556750</v>
      </c>
      <c r="C29" s="27">
        <v>353419</v>
      </c>
      <c r="D29" s="27">
        <v>439257</v>
      </c>
      <c r="E29" s="27">
        <v>182</v>
      </c>
      <c r="F29" s="27">
        <v>1349608</v>
      </c>
    </row>
    <row r="30" spans="1:6" ht="12" customHeight="1" x14ac:dyDescent="0.3">
      <c r="A30" s="26" t="s">
        <v>2</v>
      </c>
      <c r="B30" s="27">
        <v>549734</v>
      </c>
      <c r="C30" s="27">
        <v>293343</v>
      </c>
      <c r="D30" s="27">
        <v>406826</v>
      </c>
      <c r="E30" s="27">
        <v>194</v>
      </c>
      <c r="F30" s="27">
        <v>1250097</v>
      </c>
    </row>
    <row r="31" spans="1:6" ht="12" customHeight="1" x14ac:dyDescent="0.3">
      <c r="A31" s="26" t="s">
        <v>9</v>
      </c>
      <c r="B31" s="27">
        <v>601195</v>
      </c>
      <c r="C31" s="27">
        <v>378022</v>
      </c>
      <c r="D31" s="27">
        <v>556402</v>
      </c>
      <c r="E31" s="27">
        <v>223</v>
      </c>
      <c r="F31" s="27">
        <v>1535842</v>
      </c>
    </row>
    <row r="32" spans="1:6" ht="12" customHeight="1" x14ac:dyDescent="0.25">
      <c r="A32" s="26"/>
      <c r="B32" s="27"/>
      <c r="C32" s="27"/>
      <c r="D32" s="27"/>
      <c r="E32" s="27"/>
      <c r="F32" s="27"/>
    </row>
    <row r="33" spans="1:6" ht="12" customHeight="1" x14ac:dyDescent="0.25">
      <c r="A33" s="26" t="s">
        <v>23</v>
      </c>
      <c r="B33" s="27">
        <v>413186</v>
      </c>
      <c r="C33" s="27">
        <v>280965</v>
      </c>
      <c r="D33" s="27">
        <v>297211</v>
      </c>
      <c r="E33" s="27">
        <v>131</v>
      </c>
      <c r="F33" s="27">
        <v>991493</v>
      </c>
    </row>
    <row r="34" spans="1:6" ht="12" customHeight="1" x14ac:dyDescent="0.25">
      <c r="A34" s="26" t="s">
        <v>24</v>
      </c>
      <c r="B34" s="27">
        <v>519152</v>
      </c>
      <c r="C34" s="27">
        <v>353388</v>
      </c>
      <c r="D34" s="27">
        <v>424217</v>
      </c>
      <c r="E34" s="27">
        <v>154</v>
      </c>
      <c r="F34" s="27">
        <v>1296911</v>
      </c>
    </row>
    <row r="35" spans="1:6" ht="12" customHeight="1" x14ac:dyDescent="0.25">
      <c r="A35" s="26" t="s">
        <v>25</v>
      </c>
      <c r="B35" s="27">
        <v>479247</v>
      </c>
      <c r="C35" s="27">
        <v>268504</v>
      </c>
      <c r="D35" s="27">
        <v>383916</v>
      </c>
      <c r="E35" s="27">
        <v>197</v>
      </c>
      <c r="F35" s="27">
        <v>1131864</v>
      </c>
    </row>
    <row r="36" spans="1:6" ht="12" customHeight="1" x14ac:dyDescent="0.25">
      <c r="A36" s="26" t="s">
        <v>26</v>
      </c>
      <c r="B36" s="27">
        <v>565591</v>
      </c>
      <c r="C36" s="27">
        <v>369552</v>
      </c>
      <c r="D36" s="27">
        <v>547616</v>
      </c>
      <c r="E36" s="27">
        <v>192</v>
      </c>
      <c r="F36" s="27">
        <v>1482951</v>
      </c>
    </row>
    <row r="37" spans="1:6" ht="12" customHeight="1" x14ac:dyDescent="0.25">
      <c r="A37" s="26"/>
      <c r="B37" s="27"/>
      <c r="C37" s="27"/>
      <c r="D37" s="27"/>
      <c r="E37" s="27"/>
      <c r="F37" s="27"/>
    </row>
    <row r="38" spans="1:6" ht="12" customHeight="1" x14ac:dyDescent="0.25">
      <c r="A38" s="26" t="s">
        <v>27</v>
      </c>
      <c r="B38" s="27">
        <v>408980</v>
      </c>
      <c r="C38" s="27">
        <v>285496</v>
      </c>
      <c r="D38" s="27">
        <v>311489</v>
      </c>
      <c r="E38" s="27">
        <v>122</v>
      </c>
      <c r="F38" s="27">
        <v>1006087</v>
      </c>
    </row>
    <row r="39" spans="1:6" ht="12" customHeight="1" x14ac:dyDescent="0.25">
      <c r="A39" s="26" t="s">
        <v>110</v>
      </c>
      <c r="B39" s="27">
        <v>531663</v>
      </c>
      <c r="C39" s="27">
        <v>345462</v>
      </c>
      <c r="D39" s="27">
        <v>424475</v>
      </c>
      <c r="E39" s="27">
        <v>253</v>
      </c>
      <c r="F39" s="27">
        <v>1301853</v>
      </c>
    </row>
    <row r="40" spans="1:6" ht="12" customHeight="1" x14ac:dyDescent="0.25">
      <c r="A40" s="26" t="s">
        <v>111</v>
      </c>
      <c r="B40" s="27">
        <v>482567</v>
      </c>
      <c r="C40" s="27">
        <v>264763</v>
      </c>
      <c r="D40" s="27">
        <v>382277</v>
      </c>
      <c r="E40" s="27">
        <v>292</v>
      </c>
      <c r="F40" s="27">
        <v>1129899</v>
      </c>
    </row>
    <row r="41" spans="1:6" ht="12" customHeight="1" x14ac:dyDescent="0.25">
      <c r="A41" s="26" t="s">
        <v>114</v>
      </c>
      <c r="B41" s="27">
        <v>594808</v>
      </c>
      <c r="C41" s="27">
        <v>378724</v>
      </c>
      <c r="D41" s="27">
        <v>553731</v>
      </c>
      <c r="E41" s="27">
        <v>365</v>
      </c>
      <c r="F41" s="27">
        <v>1527628</v>
      </c>
    </row>
    <row r="42" spans="1:6" ht="12" customHeight="1" x14ac:dyDescent="0.25">
      <c r="A42" s="26"/>
      <c r="B42" s="27"/>
      <c r="C42" s="27"/>
      <c r="D42" s="27"/>
      <c r="E42" s="27"/>
      <c r="F42" s="27"/>
    </row>
    <row r="43" spans="1:6" ht="12" customHeight="1" x14ac:dyDescent="0.25">
      <c r="A43" s="26" t="s">
        <v>115</v>
      </c>
      <c r="B43" s="27">
        <v>432077</v>
      </c>
      <c r="C43" s="27">
        <v>299210</v>
      </c>
      <c r="D43" s="27">
        <v>311336</v>
      </c>
      <c r="E43" s="27">
        <v>173</v>
      </c>
      <c r="F43" s="27">
        <v>1042796</v>
      </c>
    </row>
    <row r="44" spans="1:6" ht="12" customHeight="1" x14ac:dyDescent="0.25">
      <c r="A44" s="26" t="s">
        <v>129</v>
      </c>
      <c r="B44" s="27">
        <v>530406</v>
      </c>
      <c r="C44" s="27">
        <v>347472</v>
      </c>
      <c r="D44" s="27">
        <v>419938</v>
      </c>
      <c r="E44" s="27">
        <v>209</v>
      </c>
      <c r="F44" s="27">
        <v>1298025</v>
      </c>
    </row>
    <row r="46" spans="1:6" ht="12" customHeight="1" x14ac:dyDescent="0.25">
      <c r="A46" s="86"/>
      <c r="B46" s="125" t="s">
        <v>33</v>
      </c>
      <c r="C46" s="125"/>
      <c r="D46" s="125"/>
      <c r="E46" s="125"/>
      <c r="F46" s="125"/>
    </row>
    <row r="47" spans="1:6" ht="12" customHeight="1" x14ac:dyDescent="0.25">
      <c r="A47" s="25"/>
      <c r="B47" s="25"/>
      <c r="C47" s="25"/>
      <c r="D47" s="25"/>
      <c r="E47" s="25"/>
      <c r="F47" s="25"/>
    </row>
    <row r="48" spans="1:6" ht="12" customHeight="1" x14ac:dyDescent="0.25">
      <c r="A48" s="26" t="s">
        <v>0</v>
      </c>
      <c r="B48" s="27">
        <v>834136</v>
      </c>
      <c r="C48" s="27">
        <v>501611</v>
      </c>
      <c r="D48" s="27">
        <v>642275</v>
      </c>
      <c r="E48" s="27">
        <v>377</v>
      </c>
      <c r="F48" s="27">
        <v>1978399</v>
      </c>
    </row>
    <row r="49" spans="1:6" ht="12" customHeight="1" x14ac:dyDescent="0.25">
      <c r="A49" s="26" t="s">
        <v>1</v>
      </c>
      <c r="B49" s="27">
        <v>1020365</v>
      </c>
      <c r="C49" s="27">
        <v>620414</v>
      </c>
      <c r="D49" s="27">
        <v>912215</v>
      </c>
      <c r="E49" s="27">
        <v>705</v>
      </c>
      <c r="F49" s="27">
        <v>2553699</v>
      </c>
    </row>
    <row r="50" spans="1:6" ht="12" customHeight="1" x14ac:dyDescent="0.25">
      <c r="A50" s="26" t="s">
        <v>2</v>
      </c>
      <c r="B50" s="27">
        <v>1096910</v>
      </c>
      <c r="C50" s="27">
        <v>594635</v>
      </c>
      <c r="D50" s="27">
        <v>954341</v>
      </c>
      <c r="E50" s="27">
        <v>565</v>
      </c>
      <c r="F50" s="27">
        <v>2646451</v>
      </c>
    </row>
    <row r="51" spans="1:6" ht="12" customHeight="1" x14ac:dyDescent="0.25">
      <c r="A51" s="26" t="s">
        <v>9</v>
      </c>
      <c r="B51" s="27">
        <v>1220185</v>
      </c>
      <c r="C51" s="27">
        <v>739460</v>
      </c>
      <c r="D51" s="27">
        <v>1243824</v>
      </c>
      <c r="E51" s="27">
        <v>758</v>
      </c>
      <c r="F51" s="27">
        <v>3204227</v>
      </c>
    </row>
    <row r="52" spans="1:6" ht="12" customHeight="1" x14ac:dyDescent="0.25">
      <c r="A52" s="26"/>
      <c r="B52" s="27"/>
      <c r="C52" s="27"/>
      <c r="D52" s="27"/>
      <c r="E52" s="27"/>
      <c r="F52" s="27"/>
    </row>
    <row r="53" spans="1:6" ht="12" customHeight="1" x14ac:dyDescent="0.25">
      <c r="A53" s="26" t="s">
        <v>23</v>
      </c>
      <c r="B53" s="27">
        <v>778060</v>
      </c>
      <c r="C53" s="27">
        <v>488988</v>
      </c>
      <c r="D53" s="27">
        <v>612505</v>
      </c>
      <c r="E53" s="27">
        <v>528</v>
      </c>
      <c r="F53" s="27">
        <v>1880081</v>
      </c>
    </row>
    <row r="54" spans="1:6" ht="12" customHeight="1" x14ac:dyDescent="0.25">
      <c r="A54" s="26" t="s">
        <v>24</v>
      </c>
      <c r="B54" s="27">
        <v>952138</v>
      </c>
      <c r="C54" s="27">
        <v>611327</v>
      </c>
      <c r="D54" s="27">
        <v>860279</v>
      </c>
      <c r="E54" s="27">
        <v>607</v>
      </c>
      <c r="F54" s="27">
        <v>2424351</v>
      </c>
    </row>
    <row r="55" spans="1:6" ht="12" customHeight="1" x14ac:dyDescent="0.25">
      <c r="A55" s="26" t="s">
        <v>25</v>
      </c>
      <c r="B55" s="27">
        <v>962041</v>
      </c>
      <c r="C55" s="27">
        <v>541989</v>
      </c>
      <c r="D55" s="27">
        <v>888979</v>
      </c>
      <c r="E55" s="27">
        <v>640</v>
      </c>
      <c r="F55" s="27">
        <v>2393649</v>
      </c>
    </row>
    <row r="56" spans="1:6" ht="12" customHeight="1" x14ac:dyDescent="0.25">
      <c r="A56" s="26" t="s">
        <v>26</v>
      </c>
      <c r="B56" s="27">
        <v>1175951</v>
      </c>
      <c r="C56" s="27">
        <v>719125</v>
      </c>
      <c r="D56" s="27">
        <v>1221334</v>
      </c>
      <c r="E56" s="27">
        <v>854</v>
      </c>
      <c r="F56" s="27">
        <v>3117264</v>
      </c>
    </row>
    <row r="57" spans="1:6" ht="12" customHeight="1" x14ac:dyDescent="0.25">
      <c r="A57" s="26"/>
      <c r="B57" s="27"/>
      <c r="C57" s="27"/>
      <c r="D57" s="27"/>
      <c r="E57" s="27"/>
      <c r="F57" s="27"/>
    </row>
    <row r="58" spans="1:6" ht="12" customHeight="1" x14ac:dyDescent="0.25">
      <c r="A58" s="26" t="s">
        <v>27</v>
      </c>
      <c r="B58" s="27">
        <v>774528</v>
      </c>
      <c r="C58" s="27">
        <v>498306</v>
      </c>
      <c r="D58" s="27">
        <v>630034</v>
      </c>
      <c r="E58" s="27">
        <v>588</v>
      </c>
      <c r="F58" s="27">
        <v>1903456</v>
      </c>
    </row>
    <row r="59" spans="1:6" ht="12" customHeight="1" x14ac:dyDescent="0.25">
      <c r="A59" s="26" t="s">
        <v>110</v>
      </c>
      <c r="B59" s="28">
        <v>972911</v>
      </c>
      <c r="C59" s="28">
        <v>606742</v>
      </c>
      <c r="D59" s="28">
        <v>856789</v>
      </c>
      <c r="E59" s="28">
        <v>827</v>
      </c>
      <c r="F59" s="28">
        <v>2437269</v>
      </c>
    </row>
    <row r="60" spans="1:6" ht="12" customHeight="1" x14ac:dyDescent="0.25">
      <c r="A60" s="26" t="s">
        <v>111</v>
      </c>
      <c r="B60" s="28">
        <v>982428</v>
      </c>
      <c r="C60" s="28">
        <v>550854</v>
      </c>
      <c r="D60" s="28">
        <v>891712</v>
      </c>
      <c r="E60" s="28">
        <v>1009</v>
      </c>
      <c r="F60" s="28">
        <v>2426003</v>
      </c>
    </row>
    <row r="61" spans="1:6" ht="12" customHeight="1" x14ac:dyDescent="0.25">
      <c r="A61" s="26" t="s">
        <v>114</v>
      </c>
      <c r="B61" s="28">
        <v>1230020</v>
      </c>
      <c r="C61" s="28">
        <v>739555</v>
      </c>
      <c r="D61" s="28">
        <v>1248005</v>
      </c>
      <c r="E61" s="28">
        <v>1283</v>
      </c>
      <c r="F61" s="28">
        <v>3218863</v>
      </c>
    </row>
    <row r="62" spans="1:6" ht="12" customHeight="1" x14ac:dyDescent="0.25">
      <c r="A62" s="26"/>
      <c r="B62" s="28"/>
      <c r="C62" s="28"/>
      <c r="D62" s="28"/>
      <c r="E62" s="28"/>
      <c r="F62" s="28"/>
    </row>
    <row r="63" spans="1:6" ht="12" customHeight="1" x14ac:dyDescent="0.25">
      <c r="A63" s="26" t="s">
        <v>115</v>
      </c>
      <c r="B63" s="28">
        <v>814004</v>
      </c>
      <c r="C63" s="28">
        <v>533140</v>
      </c>
      <c r="D63" s="28">
        <v>621417</v>
      </c>
      <c r="E63" s="28">
        <v>725</v>
      </c>
      <c r="F63" s="28">
        <v>1969286</v>
      </c>
    </row>
    <row r="64" spans="1:6" ht="12" customHeight="1" x14ac:dyDescent="0.25">
      <c r="A64" s="26" t="s">
        <v>129</v>
      </c>
      <c r="B64" s="28">
        <v>994467</v>
      </c>
      <c r="C64" s="28">
        <v>655754</v>
      </c>
      <c r="D64" s="28">
        <v>853237</v>
      </c>
      <c r="E64" s="28">
        <v>966</v>
      </c>
      <c r="F64" s="28">
        <v>2504424</v>
      </c>
    </row>
    <row r="65" spans="1:10" ht="12" customHeight="1" x14ac:dyDescent="0.25">
      <c r="A65" s="29"/>
      <c r="B65" s="53"/>
      <c r="C65" s="53"/>
      <c r="D65" s="53"/>
      <c r="E65" s="53"/>
      <c r="F65" s="53"/>
      <c r="G65" s="82"/>
      <c r="H65" s="82"/>
      <c r="I65" s="82"/>
      <c r="J65" s="82"/>
    </row>
    <row r="67" spans="1:10" ht="12" customHeight="1" x14ac:dyDescent="0.25">
      <c r="A67" s="120" t="s">
        <v>34</v>
      </c>
      <c r="B67" s="120"/>
      <c r="C67" s="120"/>
      <c r="D67" s="120"/>
      <c r="E67" s="120"/>
      <c r="F67" s="120"/>
    </row>
    <row r="68" spans="1:10" ht="12" customHeight="1" x14ac:dyDescent="0.25">
      <c r="A68" s="119" t="s">
        <v>113</v>
      </c>
      <c r="B68" s="119"/>
      <c r="C68" s="119"/>
      <c r="D68" s="119"/>
      <c r="E68" s="119"/>
      <c r="F68" s="119"/>
    </row>
    <row r="69" spans="1:10" ht="12" customHeight="1" x14ac:dyDescent="0.25">
      <c r="A69" s="89"/>
      <c r="B69" s="89"/>
      <c r="C69" s="89"/>
      <c r="D69" s="89"/>
      <c r="E69" s="89"/>
      <c r="F69" s="89"/>
    </row>
  </sheetData>
  <mergeCells count="8">
    <mergeCell ref="A1:F2"/>
    <mergeCell ref="A68:F68"/>
    <mergeCell ref="A67:F67"/>
    <mergeCell ref="A4:A6"/>
    <mergeCell ref="C4:F4"/>
    <mergeCell ref="B6:F6"/>
    <mergeCell ref="B26:F26"/>
    <mergeCell ref="B46:F46"/>
  </mergeCells>
  <pageMargins left="0.7" right="0.7" top="0.75" bottom="0.75" header="0.3" footer="0.3"/>
  <pageSetup paperSize="9" scale="88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view="pageBreakPreview" zoomScaleNormal="100" zoomScaleSheetLayoutView="100" workbookViewId="0">
      <selection sqref="A1:G2"/>
    </sheetView>
  </sheetViews>
  <sheetFormatPr defaultColWidth="11.85546875" defaultRowHeight="12" customHeight="1" x14ac:dyDescent="0.25"/>
  <cols>
    <col min="1" max="3" width="13.5703125" style="1" customWidth="1"/>
    <col min="4" max="4" width="16.140625" style="1" customWidth="1"/>
    <col min="5" max="7" width="13.5703125" style="1" customWidth="1"/>
    <col min="8" max="16384" width="11.85546875" style="1"/>
  </cols>
  <sheetData>
    <row r="1" spans="1:7" s="31" customFormat="1" ht="12" customHeight="1" x14ac:dyDescent="0.25">
      <c r="A1" s="129" t="s">
        <v>122</v>
      </c>
      <c r="B1" s="129"/>
      <c r="C1" s="129"/>
      <c r="D1" s="129"/>
      <c r="E1" s="129"/>
      <c r="F1" s="129"/>
      <c r="G1" s="129"/>
    </row>
    <row r="2" spans="1:7" s="91" customFormat="1" ht="12" customHeight="1" x14ac:dyDescent="0.25">
      <c r="A2" s="129"/>
      <c r="B2" s="129"/>
      <c r="C2" s="129"/>
      <c r="D2" s="129"/>
      <c r="E2" s="129"/>
      <c r="F2" s="129"/>
      <c r="G2" s="129"/>
    </row>
    <row r="3" spans="1:7" ht="12" customHeight="1" x14ac:dyDescent="0.3">
      <c r="A3" s="31"/>
      <c r="B3" s="31"/>
      <c r="C3" s="31"/>
      <c r="D3" s="31"/>
      <c r="E3" s="31"/>
      <c r="F3" s="31"/>
      <c r="G3" s="31"/>
    </row>
    <row r="4" spans="1:7" ht="12" customHeight="1" x14ac:dyDescent="0.25">
      <c r="A4" s="121" t="s">
        <v>3</v>
      </c>
      <c r="B4" s="127" t="s">
        <v>35</v>
      </c>
      <c r="C4" s="127"/>
      <c r="D4" s="127"/>
      <c r="E4" s="127"/>
      <c r="F4" s="127"/>
      <c r="G4" s="127"/>
    </row>
    <row r="5" spans="1:7" ht="12" customHeight="1" x14ac:dyDescent="0.25">
      <c r="A5" s="122"/>
      <c r="B5" s="20" t="s" vm="63">
        <v>36</v>
      </c>
      <c r="C5" s="20" t="s" vm="64">
        <v>37</v>
      </c>
      <c r="D5" s="32" t="s">
        <v>38</v>
      </c>
      <c r="E5" s="32" t="s" vm="65">
        <v>39</v>
      </c>
      <c r="F5" s="20" t="s" vm="66">
        <v>40</v>
      </c>
      <c r="G5" s="33" t="s">
        <v>4</v>
      </c>
    </row>
    <row r="6" spans="1:7" ht="12" customHeight="1" x14ac:dyDescent="0.25">
      <c r="A6" s="123"/>
      <c r="B6" s="126" t="s">
        <v>5</v>
      </c>
      <c r="C6" s="126"/>
      <c r="D6" s="126"/>
      <c r="E6" s="126"/>
      <c r="F6" s="126"/>
      <c r="G6" s="126"/>
    </row>
    <row r="7" spans="1:7" ht="12" customHeight="1" x14ac:dyDescent="0.3">
      <c r="A7" s="24"/>
      <c r="B7" s="35"/>
      <c r="C7" s="35"/>
      <c r="D7" s="35"/>
      <c r="E7" s="35"/>
      <c r="F7" s="35"/>
      <c r="G7" s="35"/>
    </row>
    <row r="8" spans="1:7" ht="12" customHeight="1" x14ac:dyDescent="0.3">
      <c r="A8" s="26" t="s">
        <v>0</v>
      </c>
      <c r="B8" s="27">
        <v>86222</v>
      </c>
      <c r="C8" s="27">
        <v>274244</v>
      </c>
      <c r="D8" s="34">
        <v>126820</v>
      </c>
      <c r="E8" s="34">
        <v>147424</v>
      </c>
      <c r="F8" s="27">
        <v>599364</v>
      </c>
      <c r="G8" s="27">
        <v>959830</v>
      </c>
    </row>
    <row r="9" spans="1:7" ht="12" customHeight="1" x14ac:dyDescent="0.3">
      <c r="A9" s="26" t="s">
        <v>1</v>
      </c>
      <c r="B9" s="27">
        <v>152659</v>
      </c>
      <c r="C9" s="27">
        <v>287845</v>
      </c>
      <c r="D9" s="34">
        <v>128686</v>
      </c>
      <c r="E9" s="34">
        <v>159159</v>
      </c>
      <c r="F9" s="27">
        <v>763587</v>
      </c>
      <c r="G9" s="27">
        <v>1204091</v>
      </c>
    </row>
    <row r="10" spans="1:7" ht="12" customHeight="1" x14ac:dyDescent="0.3">
      <c r="A10" s="26" t="s">
        <v>2</v>
      </c>
      <c r="B10" s="27">
        <v>207017</v>
      </c>
      <c r="C10" s="27">
        <v>319085</v>
      </c>
      <c r="D10" s="34">
        <v>150903</v>
      </c>
      <c r="E10" s="34">
        <v>168182</v>
      </c>
      <c r="F10" s="27">
        <v>870252</v>
      </c>
      <c r="G10" s="27">
        <v>1396354</v>
      </c>
    </row>
    <row r="11" spans="1:7" ht="12" customHeight="1" x14ac:dyDescent="0.3">
      <c r="A11" s="26" t="s">
        <v>9</v>
      </c>
      <c r="B11" s="27">
        <v>433163</v>
      </c>
      <c r="C11" s="27">
        <v>382224</v>
      </c>
      <c r="D11" s="34">
        <v>181828</v>
      </c>
      <c r="E11" s="34">
        <v>200396</v>
      </c>
      <c r="F11" s="27">
        <v>852998</v>
      </c>
      <c r="G11" s="27">
        <v>1668385</v>
      </c>
    </row>
    <row r="12" spans="1:7" ht="12" customHeight="1" x14ac:dyDescent="0.3">
      <c r="A12" s="26"/>
      <c r="B12" s="27"/>
      <c r="C12" s="27"/>
      <c r="D12" s="34"/>
      <c r="E12" s="34"/>
      <c r="F12" s="27"/>
      <c r="G12" s="27"/>
    </row>
    <row r="13" spans="1:7" ht="12" customHeight="1" x14ac:dyDescent="0.3">
      <c r="A13" s="26" t="s">
        <v>23</v>
      </c>
      <c r="B13" s="27">
        <v>84971</v>
      </c>
      <c r="C13" s="27">
        <v>239474</v>
      </c>
      <c r="D13" s="34">
        <v>114095</v>
      </c>
      <c r="E13" s="34">
        <v>125379</v>
      </c>
      <c r="F13" s="27">
        <v>564143</v>
      </c>
      <c r="G13" s="27">
        <v>888588</v>
      </c>
    </row>
    <row r="14" spans="1:7" ht="12" customHeight="1" x14ac:dyDescent="0.3">
      <c r="A14" s="26" t="s">
        <v>24</v>
      </c>
      <c r="B14" s="27">
        <v>147888</v>
      </c>
      <c r="C14" s="27">
        <v>253904</v>
      </c>
      <c r="D14" s="34">
        <v>119821</v>
      </c>
      <c r="E14" s="34">
        <v>134083</v>
      </c>
      <c r="F14" s="27">
        <v>725648</v>
      </c>
      <c r="G14" s="27">
        <v>1127440</v>
      </c>
    </row>
    <row r="15" spans="1:7" ht="12" customHeight="1" x14ac:dyDescent="0.3">
      <c r="A15" s="26" t="s">
        <v>25</v>
      </c>
      <c r="B15" s="27">
        <v>200355</v>
      </c>
      <c r="C15" s="27">
        <v>281344</v>
      </c>
      <c r="D15" s="34">
        <v>133380</v>
      </c>
      <c r="E15" s="34">
        <v>147964</v>
      </c>
      <c r="F15" s="27">
        <v>780086</v>
      </c>
      <c r="G15" s="27">
        <v>1261785</v>
      </c>
    </row>
    <row r="16" spans="1:7" ht="12" customHeight="1" x14ac:dyDescent="0.3">
      <c r="A16" s="26" t="s">
        <v>26</v>
      </c>
      <c r="B16" s="27">
        <v>468010</v>
      </c>
      <c r="C16" s="27">
        <v>356933</v>
      </c>
      <c r="D16" s="34">
        <v>171352</v>
      </c>
      <c r="E16" s="34">
        <v>185581</v>
      </c>
      <c r="F16" s="27">
        <v>809370</v>
      </c>
      <c r="G16" s="27">
        <v>1634313</v>
      </c>
    </row>
    <row r="17" spans="1:7" ht="12" customHeight="1" x14ac:dyDescent="0.3">
      <c r="A17" s="26"/>
      <c r="B17" s="27"/>
      <c r="C17" s="27"/>
      <c r="D17" s="34"/>
      <c r="E17" s="34"/>
      <c r="F17" s="27"/>
      <c r="G17" s="27"/>
    </row>
    <row r="18" spans="1:7" ht="12" customHeight="1" x14ac:dyDescent="0.3">
      <c r="A18" s="26" t="s">
        <v>27</v>
      </c>
      <c r="B18" s="27">
        <v>92538</v>
      </c>
      <c r="C18" s="27">
        <v>229738</v>
      </c>
      <c r="D18" s="34">
        <v>110959</v>
      </c>
      <c r="E18" s="34">
        <v>118779</v>
      </c>
      <c r="F18" s="27">
        <v>575093</v>
      </c>
      <c r="G18" s="27">
        <v>897369</v>
      </c>
    </row>
    <row r="19" spans="1:7" ht="12" customHeight="1" x14ac:dyDescent="0.3">
      <c r="A19" s="26" t="s">
        <v>110</v>
      </c>
      <c r="B19" s="27">
        <v>159531</v>
      </c>
      <c r="C19" s="27">
        <v>249864</v>
      </c>
      <c r="D19" s="34">
        <v>120580</v>
      </c>
      <c r="E19" s="34">
        <v>129284</v>
      </c>
      <c r="F19" s="27">
        <v>726021</v>
      </c>
      <c r="G19" s="27">
        <v>1135416</v>
      </c>
    </row>
    <row r="20" spans="1:7" ht="12" customHeight="1" x14ac:dyDescent="0.3">
      <c r="A20" s="26" t="s">
        <v>111</v>
      </c>
      <c r="B20" s="27">
        <v>220985</v>
      </c>
      <c r="C20" s="27">
        <v>288461</v>
      </c>
      <c r="D20" s="34">
        <v>145628</v>
      </c>
      <c r="E20" s="34">
        <v>142833</v>
      </c>
      <c r="F20" s="27">
        <v>786658</v>
      </c>
      <c r="G20" s="27">
        <v>1296104</v>
      </c>
    </row>
    <row r="21" spans="1:7" ht="12" customHeight="1" x14ac:dyDescent="0.3">
      <c r="A21" s="26" t="s">
        <v>114</v>
      </c>
      <c r="B21" s="27">
        <v>468077</v>
      </c>
      <c r="C21" s="27">
        <v>383540</v>
      </c>
      <c r="D21" s="34">
        <v>203773</v>
      </c>
      <c r="E21" s="34">
        <v>179767</v>
      </c>
      <c r="F21" s="27">
        <v>839618</v>
      </c>
      <c r="G21" s="27">
        <v>1691235</v>
      </c>
    </row>
    <row r="22" spans="1:7" ht="12" customHeight="1" x14ac:dyDescent="0.3">
      <c r="A22" s="26"/>
      <c r="B22" s="27"/>
      <c r="C22" s="27"/>
      <c r="D22" s="34"/>
      <c r="E22" s="34"/>
      <c r="F22" s="27"/>
      <c r="G22" s="27"/>
    </row>
    <row r="23" spans="1:7" ht="12" customHeight="1" x14ac:dyDescent="0.3">
      <c r="A23" s="26" t="s">
        <v>115</v>
      </c>
      <c r="B23" s="27">
        <v>91712</v>
      </c>
      <c r="C23" s="27">
        <v>229885</v>
      </c>
      <c r="D23" s="34">
        <v>115763</v>
      </c>
      <c r="E23" s="34">
        <v>114122</v>
      </c>
      <c r="F23" s="27">
        <v>604893</v>
      </c>
      <c r="G23" s="27">
        <v>926490</v>
      </c>
    </row>
    <row r="24" spans="1:7" ht="12" customHeight="1" x14ac:dyDescent="0.3">
      <c r="A24" s="26" t="s">
        <v>129</v>
      </c>
      <c r="B24" s="27">
        <v>171251</v>
      </c>
      <c r="C24" s="27">
        <v>253500</v>
      </c>
      <c r="D24" s="34">
        <v>125976</v>
      </c>
      <c r="E24" s="34">
        <v>127524</v>
      </c>
      <c r="F24" s="27">
        <v>781648</v>
      </c>
      <c r="G24" s="27">
        <v>1206399</v>
      </c>
    </row>
    <row r="26" spans="1:7" ht="12" customHeight="1" x14ac:dyDescent="0.3">
      <c r="A26" s="85"/>
      <c r="B26" s="126" t="s">
        <v>6</v>
      </c>
      <c r="C26" s="126"/>
      <c r="D26" s="126"/>
      <c r="E26" s="126"/>
      <c r="F26" s="126"/>
      <c r="G26" s="126"/>
    </row>
    <row r="27" spans="1:7" ht="12" customHeight="1" x14ac:dyDescent="0.3">
      <c r="A27" s="35"/>
      <c r="B27" s="35"/>
      <c r="C27" s="35"/>
      <c r="D27" s="35"/>
      <c r="E27" s="35"/>
      <c r="F27" s="35"/>
      <c r="G27" s="35"/>
    </row>
    <row r="28" spans="1:7" ht="12" customHeight="1" x14ac:dyDescent="0.3">
      <c r="A28" s="26" t="s">
        <v>0</v>
      </c>
      <c r="B28" s="27">
        <v>32826</v>
      </c>
      <c r="C28" s="27">
        <v>68231</v>
      </c>
      <c r="D28" s="34">
        <v>61011</v>
      </c>
      <c r="E28" s="34">
        <v>7220</v>
      </c>
      <c r="F28" s="27">
        <v>917512</v>
      </c>
      <c r="G28" s="27">
        <v>1018569</v>
      </c>
    </row>
    <row r="29" spans="1:7" ht="12" customHeight="1" x14ac:dyDescent="0.3">
      <c r="A29" s="26" t="s">
        <v>1</v>
      </c>
      <c r="B29" s="27">
        <v>87446</v>
      </c>
      <c r="C29" s="27">
        <v>69012</v>
      </c>
      <c r="D29" s="34">
        <v>61553</v>
      </c>
      <c r="E29" s="34">
        <v>7459</v>
      </c>
      <c r="F29" s="27">
        <v>1193150</v>
      </c>
      <c r="G29" s="27">
        <v>1349608</v>
      </c>
    </row>
    <row r="30" spans="1:7" ht="12" customHeight="1" x14ac:dyDescent="0.3">
      <c r="A30" s="26" t="s">
        <v>2</v>
      </c>
      <c r="B30" s="27">
        <v>119203</v>
      </c>
      <c r="C30" s="27">
        <v>87201</v>
      </c>
      <c r="D30" s="34">
        <v>79677</v>
      </c>
      <c r="E30" s="34">
        <v>7524</v>
      </c>
      <c r="F30" s="27">
        <v>1043693</v>
      </c>
      <c r="G30" s="27">
        <v>1250097</v>
      </c>
    </row>
    <row r="31" spans="1:7" ht="12" customHeight="1" x14ac:dyDescent="0.3">
      <c r="A31" s="26" t="s">
        <v>9</v>
      </c>
      <c r="B31" s="27">
        <v>264886</v>
      </c>
      <c r="C31" s="27">
        <v>101994</v>
      </c>
      <c r="D31" s="34">
        <v>92160</v>
      </c>
      <c r="E31" s="34">
        <v>9834</v>
      </c>
      <c r="F31" s="27">
        <v>1168962</v>
      </c>
      <c r="G31" s="27">
        <v>1535842</v>
      </c>
    </row>
    <row r="32" spans="1:7" ht="12" customHeight="1" x14ac:dyDescent="0.25">
      <c r="A32" s="26"/>
      <c r="B32" s="27"/>
      <c r="C32" s="27"/>
      <c r="D32" s="34"/>
      <c r="E32" s="34"/>
      <c r="F32" s="27"/>
      <c r="G32" s="27"/>
    </row>
    <row r="33" spans="1:7" ht="12" customHeight="1" x14ac:dyDescent="0.25">
      <c r="A33" s="26" t="s">
        <v>23</v>
      </c>
      <c r="B33" s="27">
        <v>31385</v>
      </c>
      <c r="C33" s="27">
        <v>62705</v>
      </c>
      <c r="D33" s="34">
        <v>55985</v>
      </c>
      <c r="E33" s="34">
        <v>6720</v>
      </c>
      <c r="F33" s="27">
        <v>897403</v>
      </c>
      <c r="G33" s="27">
        <v>991493</v>
      </c>
    </row>
    <row r="34" spans="1:7" ht="12" customHeight="1" x14ac:dyDescent="0.25">
      <c r="A34" s="26" t="s">
        <v>24</v>
      </c>
      <c r="B34" s="27">
        <v>84539</v>
      </c>
      <c r="C34" s="27">
        <v>62291</v>
      </c>
      <c r="D34" s="34">
        <v>55204</v>
      </c>
      <c r="E34" s="34">
        <v>7087</v>
      </c>
      <c r="F34" s="27">
        <v>1150081</v>
      </c>
      <c r="G34" s="27">
        <v>1296911</v>
      </c>
    </row>
    <row r="35" spans="1:7" ht="12" customHeight="1" x14ac:dyDescent="0.25">
      <c r="A35" s="26" t="s">
        <v>25</v>
      </c>
      <c r="B35" s="27">
        <v>111486</v>
      </c>
      <c r="C35" s="27">
        <v>80156</v>
      </c>
      <c r="D35" s="34">
        <v>72774</v>
      </c>
      <c r="E35" s="34">
        <v>7382</v>
      </c>
      <c r="F35" s="27">
        <v>940222</v>
      </c>
      <c r="G35" s="27">
        <v>1131864</v>
      </c>
    </row>
    <row r="36" spans="1:7" ht="12" customHeight="1" x14ac:dyDescent="0.25">
      <c r="A36" s="26" t="s">
        <v>26</v>
      </c>
      <c r="B36" s="27">
        <v>266724</v>
      </c>
      <c r="C36" s="27">
        <v>96309</v>
      </c>
      <c r="D36" s="34">
        <v>86827</v>
      </c>
      <c r="E36" s="34">
        <v>9482</v>
      </c>
      <c r="F36" s="27">
        <v>1119918</v>
      </c>
      <c r="G36" s="27">
        <v>1482951</v>
      </c>
    </row>
    <row r="37" spans="1:7" ht="12" customHeight="1" x14ac:dyDescent="0.25">
      <c r="A37" s="26"/>
      <c r="B37" s="27"/>
      <c r="C37" s="27"/>
      <c r="D37" s="34"/>
      <c r="E37" s="34"/>
      <c r="F37" s="27"/>
      <c r="G37" s="27"/>
    </row>
    <row r="38" spans="1:7" ht="12" customHeight="1" x14ac:dyDescent="0.25">
      <c r="A38" s="26" t="s">
        <v>27</v>
      </c>
      <c r="B38" s="27">
        <v>30838</v>
      </c>
      <c r="C38" s="27">
        <v>62378</v>
      </c>
      <c r="D38" s="34">
        <v>54731</v>
      </c>
      <c r="E38" s="34">
        <v>7647</v>
      </c>
      <c r="F38" s="27">
        <v>912871</v>
      </c>
      <c r="G38" s="27">
        <v>1006087</v>
      </c>
    </row>
    <row r="39" spans="1:7" ht="12" customHeight="1" x14ac:dyDescent="0.25">
      <c r="A39" s="26" t="s">
        <v>110</v>
      </c>
      <c r="B39" s="27">
        <v>85461</v>
      </c>
      <c r="C39" s="27">
        <v>64935</v>
      </c>
      <c r="D39" s="34">
        <v>57754</v>
      </c>
      <c r="E39" s="34">
        <v>7181</v>
      </c>
      <c r="F39" s="27">
        <v>1151457</v>
      </c>
      <c r="G39" s="27">
        <v>1301853</v>
      </c>
    </row>
    <row r="40" spans="1:7" ht="12" customHeight="1" x14ac:dyDescent="0.25">
      <c r="A40" s="26" t="s">
        <v>111</v>
      </c>
      <c r="B40" s="27">
        <v>119142</v>
      </c>
      <c r="C40" s="27">
        <v>84504</v>
      </c>
      <c r="D40" s="34">
        <v>77379</v>
      </c>
      <c r="E40" s="34">
        <v>7125</v>
      </c>
      <c r="F40" s="27">
        <v>926253</v>
      </c>
      <c r="G40" s="27">
        <v>1129899</v>
      </c>
    </row>
    <row r="41" spans="1:7" ht="12" customHeight="1" x14ac:dyDescent="0.25">
      <c r="A41" s="26" t="s">
        <v>114</v>
      </c>
      <c r="B41" s="27">
        <v>255083</v>
      </c>
      <c r="C41" s="27">
        <v>104491</v>
      </c>
      <c r="D41" s="34">
        <v>95207</v>
      </c>
      <c r="E41" s="34">
        <v>9284</v>
      </c>
      <c r="F41" s="27">
        <v>1168054</v>
      </c>
      <c r="G41" s="27">
        <v>1527628</v>
      </c>
    </row>
    <row r="42" spans="1:7" ht="12" customHeight="1" x14ac:dyDescent="0.25">
      <c r="A42" s="26"/>
      <c r="B42" s="27"/>
      <c r="C42" s="27"/>
      <c r="D42" s="34"/>
      <c r="E42" s="34"/>
      <c r="F42" s="27"/>
      <c r="G42" s="27"/>
    </row>
    <row r="43" spans="1:7" ht="12" customHeight="1" x14ac:dyDescent="0.25">
      <c r="A43" s="26" t="s">
        <v>115</v>
      </c>
      <c r="B43" s="27">
        <v>31272</v>
      </c>
      <c r="C43" s="27">
        <v>61356</v>
      </c>
      <c r="D43" s="34">
        <v>54406</v>
      </c>
      <c r="E43" s="34">
        <v>6950</v>
      </c>
      <c r="F43" s="27">
        <v>950168</v>
      </c>
      <c r="G43" s="27">
        <v>1042796</v>
      </c>
    </row>
    <row r="44" spans="1:7" ht="12" customHeight="1" x14ac:dyDescent="0.25">
      <c r="A44" s="26" t="s">
        <v>129</v>
      </c>
      <c r="B44" s="27">
        <v>87250</v>
      </c>
      <c r="C44" s="27">
        <v>63869</v>
      </c>
      <c r="D44" s="34">
        <v>56702</v>
      </c>
      <c r="E44" s="34">
        <v>7167</v>
      </c>
      <c r="F44" s="27">
        <v>1146906</v>
      </c>
      <c r="G44" s="27">
        <v>1298025</v>
      </c>
    </row>
    <row r="46" spans="1:7" ht="12" customHeight="1" x14ac:dyDescent="0.25">
      <c r="A46" s="85"/>
      <c r="B46" s="126" t="s">
        <v>33</v>
      </c>
      <c r="C46" s="126"/>
      <c r="D46" s="126"/>
      <c r="E46" s="126"/>
      <c r="F46" s="126"/>
      <c r="G46" s="126"/>
    </row>
    <row r="47" spans="1:7" ht="12" customHeight="1" x14ac:dyDescent="0.25">
      <c r="A47" s="35"/>
      <c r="B47" s="35"/>
      <c r="C47" s="35"/>
      <c r="D47" s="35"/>
      <c r="E47" s="35"/>
      <c r="F47" s="35"/>
      <c r="G47" s="35"/>
    </row>
    <row r="48" spans="1:7" ht="12" customHeight="1" x14ac:dyDescent="0.25">
      <c r="A48" s="26" t="s">
        <v>0</v>
      </c>
      <c r="B48" s="27">
        <v>119048</v>
      </c>
      <c r="C48" s="27">
        <v>342475</v>
      </c>
      <c r="D48" s="34">
        <v>187831</v>
      </c>
      <c r="E48" s="34">
        <v>154644</v>
      </c>
      <c r="F48" s="27">
        <v>1516876</v>
      </c>
      <c r="G48" s="27">
        <v>1978399</v>
      </c>
    </row>
    <row r="49" spans="1:7" ht="12" customHeight="1" x14ac:dyDescent="0.25">
      <c r="A49" s="26" t="s">
        <v>1</v>
      </c>
      <c r="B49" s="27">
        <v>240105</v>
      </c>
      <c r="C49" s="27">
        <v>356857</v>
      </c>
      <c r="D49" s="34">
        <v>190239</v>
      </c>
      <c r="E49" s="34">
        <v>166618</v>
      </c>
      <c r="F49" s="27">
        <v>1956737</v>
      </c>
      <c r="G49" s="27">
        <v>2553699</v>
      </c>
    </row>
    <row r="50" spans="1:7" ht="12" customHeight="1" x14ac:dyDescent="0.25">
      <c r="A50" s="26" t="s">
        <v>2</v>
      </c>
      <c r="B50" s="27">
        <v>326220</v>
      </c>
      <c r="C50" s="27">
        <v>406286</v>
      </c>
      <c r="D50" s="34">
        <v>230580</v>
      </c>
      <c r="E50" s="34">
        <v>175706</v>
      </c>
      <c r="F50" s="27">
        <v>1913945</v>
      </c>
      <c r="G50" s="27">
        <v>2646451</v>
      </c>
    </row>
    <row r="51" spans="1:7" ht="12" customHeight="1" x14ac:dyDescent="0.25">
      <c r="A51" s="26" t="s">
        <v>9</v>
      </c>
      <c r="B51" s="27">
        <v>698049</v>
      </c>
      <c r="C51" s="27">
        <v>484218</v>
      </c>
      <c r="D51" s="34">
        <v>273988</v>
      </c>
      <c r="E51" s="34">
        <v>210230</v>
      </c>
      <c r="F51" s="27">
        <v>2021960</v>
      </c>
      <c r="G51" s="27">
        <v>3204227</v>
      </c>
    </row>
    <row r="52" spans="1:7" ht="12" customHeight="1" x14ac:dyDescent="0.25">
      <c r="A52" s="26"/>
      <c r="B52" s="27"/>
      <c r="C52" s="27"/>
      <c r="D52" s="34"/>
      <c r="E52" s="34"/>
      <c r="F52" s="27"/>
      <c r="G52" s="27"/>
    </row>
    <row r="53" spans="1:7" ht="12" customHeight="1" x14ac:dyDescent="0.25">
      <c r="A53" s="26" t="s">
        <v>23</v>
      </c>
      <c r="B53" s="27">
        <v>116356</v>
      </c>
      <c r="C53" s="27">
        <v>302179</v>
      </c>
      <c r="D53" s="34">
        <v>170080</v>
      </c>
      <c r="E53" s="34">
        <v>132099</v>
      </c>
      <c r="F53" s="27">
        <v>1461546</v>
      </c>
      <c r="G53" s="27">
        <v>1880081</v>
      </c>
    </row>
    <row r="54" spans="1:7" ht="12" customHeight="1" x14ac:dyDescent="0.25">
      <c r="A54" s="26" t="s">
        <v>24</v>
      </c>
      <c r="B54" s="27">
        <v>232427</v>
      </c>
      <c r="C54" s="27">
        <v>316195</v>
      </c>
      <c r="D54" s="34">
        <v>175025</v>
      </c>
      <c r="E54" s="34">
        <v>141170</v>
      </c>
      <c r="F54" s="27">
        <v>1875729</v>
      </c>
      <c r="G54" s="27">
        <v>2424351</v>
      </c>
    </row>
    <row r="55" spans="1:7" ht="12" customHeight="1" x14ac:dyDescent="0.25">
      <c r="A55" s="26" t="s">
        <v>25</v>
      </c>
      <c r="B55" s="27">
        <v>311841</v>
      </c>
      <c r="C55" s="27">
        <v>361500</v>
      </c>
      <c r="D55" s="34">
        <v>206154</v>
      </c>
      <c r="E55" s="34">
        <v>155346</v>
      </c>
      <c r="F55" s="27">
        <v>1720308</v>
      </c>
      <c r="G55" s="27">
        <v>2393649</v>
      </c>
    </row>
    <row r="56" spans="1:7" ht="12" customHeight="1" x14ac:dyDescent="0.25">
      <c r="A56" s="26" t="s">
        <v>26</v>
      </c>
      <c r="B56" s="27">
        <v>734734</v>
      </c>
      <c r="C56" s="27">
        <v>453242</v>
      </c>
      <c r="D56" s="34">
        <v>258179</v>
      </c>
      <c r="E56" s="34">
        <v>195063</v>
      </c>
      <c r="F56" s="27">
        <v>1929288</v>
      </c>
      <c r="G56" s="27">
        <v>3117264</v>
      </c>
    </row>
    <row r="57" spans="1:7" ht="12" customHeight="1" x14ac:dyDescent="0.25">
      <c r="A57" s="26"/>
      <c r="B57" s="27"/>
      <c r="C57" s="27"/>
      <c r="D57" s="34"/>
      <c r="E57" s="34"/>
      <c r="F57" s="27"/>
      <c r="G57" s="27"/>
    </row>
    <row r="58" spans="1:7" ht="12" customHeight="1" x14ac:dyDescent="0.25">
      <c r="A58" s="26" t="s">
        <v>27</v>
      </c>
      <c r="B58" s="28">
        <v>123376</v>
      </c>
      <c r="C58" s="28">
        <v>292116</v>
      </c>
      <c r="D58" s="36">
        <v>165690</v>
      </c>
      <c r="E58" s="36">
        <v>126426</v>
      </c>
      <c r="F58" s="28">
        <v>1487964</v>
      </c>
      <c r="G58" s="28">
        <v>1903456</v>
      </c>
    </row>
    <row r="59" spans="1:7" ht="12" customHeight="1" x14ac:dyDescent="0.25">
      <c r="A59" s="26" t="s">
        <v>110</v>
      </c>
      <c r="B59" s="28">
        <v>244992</v>
      </c>
      <c r="C59" s="28">
        <v>314799</v>
      </c>
      <c r="D59" s="36">
        <v>178334</v>
      </c>
      <c r="E59" s="36">
        <v>136465</v>
      </c>
      <c r="F59" s="28">
        <v>1877478</v>
      </c>
      <c r="G59" s="28">
        <v>2437269</v>
      </c>
    </row>
    <row r="60" spans="1:7" ht="12" customHeight="1" x14ac:dyDescent="0.25">
      <c r="A60" s="26" t="s">
        <v>111</v>
      </c>
      <c r="B60" s="28">
        <v>340127</v>
      </c>
      <c r="C60" s="28">
        <v>372965</v>
      </c>
      <c r="D60" s="36">
        <v>223007</v>
      </c>
      <c r="E60" s="36">
        <v>149958</v>
      </c>
      <c r="F60" s="28">
        <v>1712911</v>
      </c>
      <c r="G60" s="28">
        <v>2426003</v>
      </c>
    </row>
    <row r="61" spans="1:7" ht="12" customHeight="1" x14ac:dyDescent="0.25">
      <c r="A61" s="26" t="s">
        <v>114</v>
      </c>
      <c r="B61" s="28">
        <v>723160</v>
      </c>
      <c r="C61" s="28">
        <v>488031</v>
      </c>
      <c r="D61" s="36">
        <v>298980</v>
      </c>
      <c r="E61" s="36">
        <v>189051</v>
      </c>
      <c r="F61" s="28">
        <v>2007672</v>
      </c>
      <c r="G61" s="28">
        <v>3218863</v>
      </c>
    </row>
    <row r="62" spans="1:7" ht="12" customHeight="1" x14ac:dyDescent="0.25">
      <c r="A62" s="26"/>
      <c r="B62" s="28"/>
      <c r="C62" s="28"/>
      <c r="D62" s="36"/>
      <c r="E62" s="36"/>
      <c r="F62" s="28"/>
      <c r="G62" s="28"/>
    </row>
    <row r="63" spans="1:7" ht="12" customHeight="1" x14ac:dyDescent="0.25">
      <c r="A63" s="26" t="s">
        <v>115</v>
      </c>
      <c r="B63" s="28">
        <v>122984</v>
      </c>
      <c r="C63" s="28">
        <v>291241</v>
      </c>
      <c r="D63" s="36">
        <v>170169</v>
      </c>
      <c r="E63" s="36">
        <v>121072</v>
      </c>
      <c r="F63" s="28">
        <v>1555061</v>
      </c>
      <c r="G63" s="28">
        <v>1969286</v>
      </c>
    </row>
    <row r="64" spans="1:7" ht="12" customHeight="1" x14ac:dyDescent="0.25">
      <c r="A64" s="26" t="s">
        <v>129</v>
      </c>
      <c r="B64" s="28">
        <v>258501</v>
      </c>
      <c r="C64" s="28">
        <v>317369</v>
      </c>
      <c r="D64" s="36">
        <v>182678</v>
      </c>
      <c r="E64" s="36">
        <v>134691</v>
      </c>
      <c r="F64" s="28">
        <v>1928554</v>
      </c>
      <c r="G64" s="28">
        <v>2504424</v>
      </c>
    </row>
    <row r="65" spans="1:7" ht="12" customHeight="1" x14ac:dyDescent="0.25">
      <c r="A65" s="29"/>
      <c r="B65" s="53"/>
      <c r="C65" s="54"/>
      <c r="D65" s="53"/>
      <c r="E65" s="53"/>
      <c r="F65" s="54"/>
      <c r="G65" s="53"/>
    </row>
  </sheetData>
  <mergeCells count="6">
    <mergeCell ref="A1:G2"/>
    <mergeCell ref="A4:A6"/>
    <mergeCell ref="B4:G4"/>
    <mergeCell ref="B6:G6"/>
    <mergeCell ref="B46:G46"/>
    <mergeCell ref="B26:G26"/>
  </mergeCells>
  <pageMargins left="0.7" right="0.7" top="0.75" bottom="0.75" header="0.3" footer="0.3"/>
  <pageSetup paperSize="9" scale="79" orientation="portrait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zoomScaleNormal="100" zoomScaleSheetLayoutView="100" workbookViewId="0">
      <selection sqref="A1:G68"/>
    </sheetView>
  </sheetViews>
  <sheetFormatPr defaultColWidth="13.7109375" defaultRowHeight="12" customHeight="1" x14ac:dyDescent="0.25"/>
  <cols>
    <col min="1" max="4" width="13.7109375" style="1"/>
    <col min="5" max="5" width="16.7109375" style="1" bestFit="1" customWidth="1"/>
    <col min="6" max="16384" width="13.7109375" style="1"/>
  </cols>
  <sheetData>
    <row r="1" spans="1:8" s="31" customFormat="1" ht="12" customHeight="1" x14ac:dyDescent="0.25">
      <c r="A1" s="115" t="s">
        <v>123</v>
      </c>
      <c r="B1" s="115"/>
      <c r="C1" s="115"/>
      <c r="D1" s="115"/>
      <c r="E1" s="115"/>
      <c r="F1" s="115"/>
      <c r="G1" s="115"/>
    </row>
    <row r="2" spans="1:8" s="91" customFormat="1" ht="12" customHeight="1" x14ac:dyDescent="0.25">
      <c r="A2" s="115"/>
      <c r="B2" s="115"/>
      <c r="C2" s="115"/>
      <c r="D2" s="115"/>
      <c r="E2" s="115"/>
      <c r="F2" s="115"/>
      <c r="G2" s="115"/>
    </row>
    <row r="3" spans="1:8" ht="12" customHeight="1" x14ac:dyDescent="0.3">
      <c r="A3" s="31"/>
      <c r="B3" s="31"/>
      <c r="C3" s="31"/>
      <c r="D3" s="31"/>
      <c r="E3" s="31"/>
      <c r="F3" s="31"/>
      <c r="G3" s="31"/>
      <c r="H3" s="31"/>
    </row>
    <row r="4" spans="1:8" ht="12" customHeight="1" x14ac:dyDescent="0.25">
      <c r="A4" s="121" t="s">
        <v>3</v>
      </c>
      <c r="B4" s="130" t="s">
        <v>41</v>
      </c>
      <c r="C4" s="130"/>
      <c r="D4" s="130"/>
      <c r="E4" s="130"/>
      <c r="F4" s="130"/>
      <c r="G4" s="130"/>
    </row>
    <row r="5" spans="1:8" ht="12" customHeight="1" x14ac:dyDescent="0.25">
      <c r="A5" s="122"/>
      <c r="B5" s="38" t="s" vm="142">
        <v>42</v>
      </c>
      <c r="C5" s="38" t="s" vm="67">
        <v>43</v>
      </c>
      <c r="D5" s="38" t="s" vm="68">
        <v>44</v>
      </c>
      <c r="E5" s="38" t="s" vm="69">
        <v>45</v>
      </c>
      <c r="F5" s="38" t="s">
        <v>46</v>
      </c>
      <c r="G5" s="38" t="s">
        <v>4</v>
      </c>
    </row>
    <row r="6" spans="1:8" ht="12" customHeight="1" x14ac:dyDescent="0.25">
      <c r="A6" s="123"/>
      <c r="B6" s="131" t="s">
        <v>5</v>
      </c>
      <c r="C6" s="131"/>
      <c r="D6" s="131"/>
      <c r="E6" s="131"/>
      <c r="F6" s="131"/>
      <c r="G6" s="131"/>
    </row>
    <row r="7" spans="1:8" ht="12" customHeight="1" x14ac:dyDescent="0.3">
      <c r="A7" s="24"/>
      <c r="B7" s="35"/>
      <c r="C7" s="35"/>
      <c r="D7" s="35"/>
      <c r="E7" s="35"/>
      <c r="F7" s="35"/>
      <c r="G7" s="35"/>
    </row>
    <row r="8" spans="1:8" ht="12" customHeight="1" x14ac:dyDescent="0.3">
      <c r="A8" s="26" t="s">
        <v>0</v>
      </c>
      <c r="B8" s="27">
        <v>299382</v>
      </c>
      <c r="C8" s="27">
        <v>482172</v>
      </c>
      <c r="D8" s="27">
        <v>26920</v>
      </c>
      <c r="E8" s="27">
        <v>69034</v>
      </c>
      <c r="F8" s="27">
        <v>82322</v>
      </c>
      <c r="G8" s="27">
        <v>959830</v>
      </c>
    </row>
    <row r="9" spans="1:8" ht="12" customHeight="1" x14ac:dyDescent="0.3">
      <c r="A9" s="26" t="s">
        <v>1</v>
      </c>
      <c r="B9" s="27">
        <v>288501</v>
      </c>
      <c r="C9" s="27">
        <v>679885</v>
      </c>
      <c r="D9" s="27">
        <v>26544</v>
      </c>
      <c r="E9" s="27">
        <v>94082</v>
      </c>
      <c r="F9" s="27">
        <v>115079</v>
      </c>
      <c r="G9" s="27">
        <v>1204091</v>
      </c>
    </row>
    <row r="10" spans="1:8" ht="12" customHeight="1" x14ac:dyDescent="0.3">
      <c r="A10" s="26" t="s">
        <v>2</v>
      </c>
      <c r="B10" s="27">
        <v>290586</v>
      </c>
      <c r="C10" s="27">
        <v>833126</v>
      </c>
      <c r="D10" s="27">
        <v>36303</v>
      </c>
      <c r="E10" s="27">
        <v>80113</v>
      </c>
      <c r="F10" s="27">
        <v>156226</v>
      </c>
      <c r="G10" s="27">
        <v>1396354</v>
      </c>
    </row>
    <row r="11" spans="1:8" ht="12" customHeight="1" x14ac:dyDescent="0.3">
      <c r="A11" s="26" t="s">
        <v>9</v>
      </c>
      <c r="B11" s="27">
        <v>378235</v>
      </c>
      <c r="C11" s="27">
        <v>1035958</v>
      </c>
      <c r="D11" s="27">
        <v>27865</v>
      </c>
      <c r="E11" s="27">
        <v>123885</v>
      </c>
      <c r="F11" s="27">
        <v>102442</v>
      </c>
      <c r="G11" s="27">
        <v>1668385</v>
      </c>
    </row>
    <row r="12" spans="1:8" ht="12" customHeight="1" x14ac:dyDescent="0.3">
      <c r="A12" s="26"/>
      <c r="B12" s="27"/>
      <c r="C12" s="27"/>
      <c r="D12" s="27"/>
      <c r="E12" s="27"/>
      <c r="F12" s="27"/>
      <c r="G12" s="27"/>
    </row>
    <row r="13" spans="1:8" ht="12" customHeight="1" x14ac:dyDescent="0.3">
      <c r="A13" s="26" t="s">
        <v>23</v>
      </c>
      <c r="B13" s="27">
        <v>279737</v>
      </c>
      <c r="C13" s="27">
        <v>452811</v>
      </c>
      <c r="D13" s="27">
        <v>24455</v>
      </c>
      <c r="E13" s="27">
        <v>60602</v>
      </c>
      <c r="F13" s="27">
        <v>70983</v>
      </c>
      <c r="G13" s="27">
        <v>888588</v>
      </c>
    </row>
    <row r="14" spans="1:8" ht="12" customHeight="1" x14ac:dyDescent="0.3">
      <c r="A14" s="26" t="s">
        <v>24</v>
      </c>
      <c r="B14" s="27">
        <v>281264</v>
      </c>
      <c r="C14" s="27">
        <v>656673</v>
      </c>
      <c r="D14" s="27">
        <v>23911</v>
      </c>
      <c r="E14" s="27">
        <v>77876</v>
      </c>
      <c r="F14" s="27">
        <v>87716</v>
      </c>
      <c r="G14" s="27">
        <v>1127440</v>
      </c>
    </row>
    <row r="15" spans="1:8" ht="12" customHeight="1" x14ac:dyDescent="0.3">
      <c r="A15" s="26" t="s">
        <v>25</v>
      </c>
      <c r="B15" s="27">
        <v>263712</v>
      </c>
      <c r="C15" s="27">
        <v>818427</v>
      </c>
      <c r="D15" s="27">
        <v>28631</v>
      </c>
      <c r="E15" s="27">
        <v>67353</v>
      </c>
      <c r="F15" s="27">
        <v>83662</v>
      </c>
      <c r="G15" s="27">
        <v>1261785</v>
      </c>
    </row>
    <row r="16" spans="1:8" ht="12" customHeight="1" x14ac:dyDescent="0.3">
      <c r="A16" s="26" t="s">
        <v>26</v>
      </c>
      <c r="B16" s="27">
        <v>323494</v>
      </c>
      <c r="C16" s="27">
        <v>1092989</v>
      </c>
      <c r="D16" s="27">
        <v>25159</v>
      </c>
      <c r="E16" s="27">
        <v>97981</v>
      </c>
      <c r="F16" s="27">
        <v>94690</v>
      </c>
      <c r="G16" s="27">
        <v>1634313</v>
      </c>
    </row>
    <row r="17" spans="1:7" ht="12" customHeight="1" x14ac:dyDescent="0.3">
      <c r="A17" s="26"/>
      <c r="B17" s="27"/>
      <c r="C17" s="27"/>
      <c r="D17" s="27"/>
      <c r="E17" s="27"/>
      <c r="F17" s="27"/>
      <c r="G17" s="27"/>
    </row>
    <row r="18" spans="1:7" ht="12" customHeight="1" x14ac:dyDescent="0.3">
      <c r="A18" s="26" t="s">
        <v>27</v>
      </c>
      <c r="B18" s="27">
        <v>269991</v>
      </c>
      <c r="C18" s="27">
        <v>485241</v>
      </c>
      <c r="D18" s="27">
        <v>23571</v>
      </c>
      <c r="E18" s="27">
        <v>53368</v>
      </c>
      <c r="F18" s="27">
        <v>65198</v>
      </c>
      <c r="G18" s="27">
        <v>897369</v>
      </c>
    </row>
    <row r="19" spans="1:7" ht="12" customHeight="1" x14ac:dyDescent="0.3">
      <c r="A19" s="26" t="s">
        <v>110</v>
      </c>
      <c r="B19" s="27">
        <v>256205</v>
      </c>
      <c r="C19" s="27">
        <v>703325</v>
      </c>
      <c r="D19" s="27">
        <v>23511</v>
      </c>
      <c r="E19" s="27">
        <v>72638</v>
      </c>
      <c r="F19" s="27">
        <v>79737</v>
      </c>
      <c r="G19" s="27">
        <v>1135416</v>
      </c>
    </row>
    <row r="20" spans="1:7" ht="12" customHeight="1" x14ac:dyDescent="0.3">
      <c r="A20" s="26" t="s">
        <v>111</v>
      </c>
      <c r="B20" s="27">
        <v>261203</v>
      </c>
      <c r="C20" s="27">
        <v>864179</v>
      </c>
      <c r="D20" s="27">
        <v>27226</v>
      </c>
      <c r="E20" s="27">
        <v>66346</v>
      </c>
      <c r="F20" s="27">
        <v>77150</v>
      </c>
      <c r="G20" s="27">
        <v>1296104</v>
      </c>
    </row>
    <row r="21" spans="1:7" ht="12" customHeight="1" x14ac:dyDescent="0.3">
      <c r="A21" s="26" t="s">
        <v>114</v>
      </c>
      <c r="B21" s="27">
        <v>344396</v>
      </c>
      <c r="C21" s="27">
        <v>1140600</v>
      </c>
      <c r="D21" s="27">
        <v>24839</v>
      </c>
      <c r="E21" s="27">
        <v>94533</v>
      </c>
      <c r="F21" s="27">
        <v>86867</v>
      </c>
      <c r="G21" s="27">
        <v>1691235</v>
      </c>
    </row>
    <row r="22" spans="1:7" ht="12" customHeight="1" x14ac:dyDescent="0.3">
      <c r="A22" s="26"/>
      <c r="B22" s="27"/>
      <c r="C22" s="27"/>
      <c r="D22" s="27"/>
      <c r="E22" s="27"/>
      <c r="F22" s="27"/>
      <c r="G22" s="27"/>
    </row>
    <row r="23" spans="1:7" ht="12" customHeight="1" x14ac:dyDescent="0.3">
      <c r="A23" s="26" t="s">
        <v>115</v>
      </c>
      <c r="B23" s="27">
        <v>263834</v>
      </c>
      <c r="C23" s="27">
        <v>515923</v>
      </c>
      <c r="D23" s="27">
        <v>24392</v>
      </c>
      <c r="E23" s="27">
        <v>54455</v>
      </c>
      <c r="F23" s="27">
        <v>67886</v>
      </c>
      <c r="G23" s="27">
        <v>926490</v>
      </c>
    </row>
    <row r="24" spans="1:7" ht="12" customHeight="1" x14ac:dyDescent="0.3">
      <c r="A24" s="26" t="s">
        <v>129</v>
      </c>
      <c r="B24" s="27">
        <v>291079</v>
      </c>
      <c r="C24" s="27">
        <v>745421</v>
      </c>
      <c r="D24" s="27">
        <v>22843</v>
      </c>
      <c r="E24" s="27">
        <v>68263</v>
      </c>
      <c r="F24" s="27">
        <v>78793</v>
      </c>
      <c r="G24" s="27">
        <v>1206399</v>
      </c>
    </row>
    <row r="26" spans="1:7" ht="12" customHeight="1" x14ac:dyDescent="0.3">
      <c r="A26" s="85"/>
      <c r="B26" s="126" t="s">
        <v>6</v>
      </c>
      <c r="C26" s="126"/>
      <c r="D26" s="126"/>
      <c r="E26" s="126"/>
      <c r="F26" s="126"/>
      <c r="G26" s="126"/>
    </row>
    <row r="27" spans="1:7" ht="12" customHeight="1" x14ac:dyDescent="0.3">
      <c r="A27" s="35"/>
      <c r="B27" s="35"/>
      <c r="C27" s="35"/>
      <c r="D27" s="35"/>
      <c r="E27" s="35"/>
      <c r="F27" s="35"/>
      <c r="G27" s="35"/>
    </row>
    <row r="28" spans="1:7" ht="12" customHeight="1" x14ac:dyDescent="0.3">
      <c r="A28" s="26" t="s">
        <v>0</v>
      </c>
      <c r="B28" s="27">
        <v>220428</v>
      </c>
      <c r="C28" s="27">
        <v>602573</v>
      </c>
      <c r="D28" s="27">
        <v>20233</v>
      </c>
      <c r="E28" s="27">
        <v>95509</v>
      </c>
      <c r="F28" s="27">
        <v>79826</v>
      </c>
      <c r="G28" s="27">
        <v>1018569</v>
      </c>
    </row>
    <row r="29" spans="1:7" ht="12" customHeight="1" x14ac:dyDescent="0.3">
      <c r="A29" s="26" t="s">
        <v>1</v>
      </c>
      <c r="B29" s="27">
        <v>216869</v>
      </c>
      <c r="C29" s="27">
        <v>857045</v>
      </c>
      <c r="D29" s="27">
        <v>20633</v>
      </c>
      <c r="E29" s="27">
        <v>140516</v>
      </c>
      <c r="F29" s="27">
        <v>114545</v>
      </c>
      <c r="G29" s="27">
        <v>1349608</v>
      </c>
    </row>
    <row r="30" spans="1:7" ht="12" customHeight="1" x14ac:dyDescent="0.3">
      <c r="A30" s="26" t="s">
        <v>2</v>
      </c>
      <c r="B30" s="27">
        <v>228939</v>
      </c>
      <c r="C30" s="27">
        <v>714432</v>
      </c>
      <c r="D30" s="27">
        <v>30336</v>
      </c>
      <c r="E30" s="27">
        <v>112265</v>
      </c>
      <c r="F30" s="27">
        <v>164125</v>
      </c>
      <c r="G30" s="27">
        <v>1250097</v>
      </c>
    </row>
    <row r="31" spans="1:7" ht="12" customHeight="1" x14ac:dyDescent="0.3">
      <c r="A31" s="26" t="s">
        <v>9</v>
      </c>
      <c r="B31" s="27">
        <v>271732</v>
      </c>
      <c r="C31" s="27">
        <v>987378</v>
      </c>
      <c r="D31" s="27">
        <v>21474</v>
      </c>
      <c r="E31" s="27">
        <v>153275</v>
      </c>
      <c r="F31" s="27">
        <v>101983</v>
      </c>
      <c r="G31" s="27">
        <v>1535842</v>
      </c>
    </row>
    <row r="32" spans="1:7" ht="12" customHeight="1" x14ac:dyDescent="0.25">
      <c r="A32" s="26"/>
      <c r="B32" s="27"/>
      <c r="C32" s="27"/>
      <c r="D32" s="27"/>
      <c r="E32" s="27"/>
      <c r="F32" s="27"/>
      <c r="G32" s="27"/>
    </row>
    <row r="33" spans="1:7" ht="12" customHeight="1" x14ac:dyDescent="0.25">
      <c r="A33" s="26" t="s">
        <v>23</v>
      </c>
      <c r="B33" s="27">
        <v>210084</v>
      </c>
      <c r="C33" s="27">
        <v>619311</v>
      </c>
      <c r="D33" s="27">
        <v>18982</v>
      </c>
      <c r="E33" s="27">
        <v>83823</v>
      </c>
      <c r="F33" s="27">
        <v>59293</v>
      </c>
      <c r="G33" s="27">
        <v>991493</v>
      </c>
    </row>
    <row r="34" spans="1:7" ht="12" customHeight="1" x14ac:dyDescent="0.25">
      <c r="A34" s="26" t="s">
        <v>24</v>
      </c>
      <c r="B34" s="27">
        <v>218042</v>
      </c>
      <c r="C34" s="27">
        <v>864769</v>
      </c>
      <c r="D34" s="27">
        <v>19320</v>
      </c>
      <c r="E34" s="27">
        <v>117052</v>
      </c>
      <c r="F34" s="27">
        <v>77728</v>
      </c>
      <c r="G34" s="27">
        <v>1296911</v>
      </c>
    </row>
    <row r="35" spans="1:7" ht="12" customHeight="1" x14ac:dyDescent="0.25">
      <c r="A35" s="26" t="s">
        <v>25</v>
      </c>
      <c r="B35" s="27">
        <v>223655</v>
      </c>
      <c r="C35" s="27">
        <v>713732</v>
      </c>
      <c r="D35" s="27">
        <v>23721</v>
      </c>
      <c r="E35" s="27">
        <v>96524</v>
      </c>
      <c r="F35" s="27">
        <v>74232</v>
      </c>
      <c r="G35" s="27">
        <v>1131864</v>
      </c>
    </row>
    <row r="36" spans="1:7" ht="12" customHeight="1" x14ac:dyDescent="0.25">
      <c r="A36" s="26" t="s">
        <v>26</v>
      </c>
      <c r="B36" s="27">
        <v>243657</v>
      </c>
      <c r="C36" s="27">
        <v>1012726</v>
      </c>
      <c r="D36" s="27">
        <v>19694</v>
      </c>
      <c r="E36" s="27">
        <v>120723</v>
      </c>
      <c r="F36" s="27">
        <v>86151</v>
      </c>
      <c r="G36" s="27">
        <v>1482951</v>
      </c>
    </row>
    <row r="37" spans="1:7" ht="12" customHeight="1" x14ac:dyDescent="0.25">
      <c r="A37" s="26"/>
      <c r="B37" s="27"/>
      <c r="C37" s="27"/>
      <c r="D37" s="27"/>
      <c r="E37" s="27"/>
      <c r="F37" s="27"/>
      <c r="G37" s="27"/>
    </row>
    <row r="38" spans="1:7" ht="12" customHeight="1" x14ac:dyDescent="0.25">
      <c r="A38" s="26" t="s">
        <v>27</v>
      </c>
      <c r="B38" s="27">
        <v>214622</v>
      </c>
      <c r="C38" s="27">
        <v>643429</v>
      </c>
      <c r="D38" s="27">
        <v>18255</v>
      </c>
      <c r="E38" s="27">
        <v>75807</v>
      </c>
      <c r="F38" s="27">
        <v>53974</v>
      </c>
      <c r="G38" s="27">
        <v>1006087</v>
      </c>
    </row>
    <row r="39" spans="1:7" ht="12" customHeight="1" x14ac:dyDescent="0.25">
      <c r="A39" s="26" t="s">
        <v>110</v>
      </c>
      <c r="B39" s="27">
        <v>209862</v>
      </c>
      <c r="C39" s="27">
        <v>899260</v>
      </c>
      <c r="D39" s="27">
        <v>18876</v>
      </c>
      <c r="E39" s="27">
        <v>105735</v>
      </c>
      <c r="F39" s="27">
        <v>68120</v>
      </c>
      <c r="G39" s="27">
        <v>1301853</v>
      </c>
    </row>
    <row r="40" spans="1:7" ht="12" customHeight="1" x14ac:dyDescent="0.25">
      <c r="A40" s="26" t="s">
        <v>111</v>
      </c>
      <c r="B40" s="27">
        <v>226446</v>
      </c>
      <c r="C40" s="27">
        <v>722779</v>
      </c>
      <c r="D40" s="27">
        <v>22487</v>
      </c>
      <c r="E40" s="27">
        <v>92986</v>
      </c>
      <c r="F40" s="27">
        <v>65201</v>
      </c>
      <c r="G40" s="27">
        <v>1129899</v>
      </c>
    </row>
    <row r="41" spans="1:7" ht="12" customHeight="1" x14ac:dyDescent="0.25">
      <c r="A41" s="26" t="s">
        <v>114</v>
      </c>
      <c r="B41" s="27">
        <v>245409</v>
      </c>
      <c r="C41" s="27">
        <v>1057789</v>
      </c>
      <c r="D41" s="27">
        <v>19698</v>
      </c>
      <c r="E41" s="27">
        <v>119836</v>
      </c>
      <c r="F41" s="27">
        <v>84896</v>
      </c>
      <c r="G41" s="27">
        <v>1527628</v>
      </c>
    </row>
    <row r="42" spans="1:7" ht="12" customHeight="1" x14ac:dyDescent="0.25">
      <c r="A42" s="26"/>
      <c r="B42" s="27"/>
      <c r="C42" s="27"/>
      <c r="D42" s="27"/>
      <c r="E42" s="27"/>
      <c r="F42" s="27"/>
      <c r="G42" s="27"/>
    </row>
    <row r="43" spans="1:7" ht="12" customHeight="1" x14ac:dyDescent="0.25">
      <c r="A43" s="26" t="s">
        <v>115</v>
      </c>
      <c r="B43" s="27">
        <v>213567</v>
      </c>
      <c r="C43" s="27">
        <v>679992</v>
      </c>
      <c r="D43" s="27">
        <v>19334</v>
      </c>
      <c r="E43" s="27">
        <v>73673</v>
      </c>
      <c r="F43" s="27">
        <v>56230</v>
      </c>
      <c r="G43" s="27">
        <v>1042796</v>
      </c>
    </row>
    <row r="44" spans="1:7" ht="12" customHeight="1" x14ac:dyDescent="0.25">
      <c r="A44" s="26" t="s">
        <v>129</v>
      </c>
      <c r="B44" s="27">
        <v>227200</v>
      </c>
      <c r="C44" s="27">
        <v>886182</v>
      </c>
      <c r="D44" s="27">
        <v>17740</v>
      </c>
      <c r="E44" s="27">
        <v>97184</v>
      </c>
      <c r="F44" s="27">
        <v>69719</v>
      </c>
      <c r="G44" s="27">
        <v>1298025</v>
      </c>
    </row>
    <row r="46" spans="1:7" ht="12" customHeight="1" x14ac:dyDescent="0.25">
      <c r="A46" s="85"/>
      <c r="B46" s="126" t="s">
        <v>33</v>
      </c>
      <c r="C46" s="126"/>
      <c r="D46" s="126"/>
      <c r="E46" s="126"/>
      <c r="F46" s="126"/>
      <c r="G46" s="126"/>
    </row>
    <row r="47" spans="1:7" ht="12" customHeight="1" x14ac:dyDescent="0.25">
      <c r="A47" s="35"/>
      <c r="B47" s="35"/>
      <c r="C47" s="35"/>
      <c r="D47" s="35"/>
      <c r="E47" s="35"/>
      <c r="F47" s="35"/>
      <c r="G47" s="35"/>
    </row>
    <row r="48" spans="1:7" ht="12" customHeight="1" x14ac:dyDescent="0.25">
      <c r="A48" s="26" t="s">
        <v>0</v>
      </c>
      <c r="B48" s="27">
        <v>519810</v>
      </c>
      <c r="C48" s="27">
        <v>1084745</v>
      </c>
      <c r="D48" s="27">
        <v>47153</v>
      </c>
      <c r="E48" s="27">
        <v>164543</v>
      </c>
      <c r="F48" s="27">
        <v>162148</v>
      </c>
      <c r="G48" s="27">
        <v>1978399</v>
      </c>
    </row>
    <row r="49" spans="1:7" ht="12" customHeight="1" x14ac:dyDescent="0.25">
      <c r="A49" s="26" t="s">
        <v>1</v>
      </c>
      <c r="B49" s="27">
        <v>505370</v>
      </c>
      <c r="C49" s="27">
        <v>1536930</v>
      </c>
      <c r="D49" s="27">
        <v>47177</v>
      </c>
      <c r="E49" s="27">
        <v>234598</v>
      </c>
      <c r="F49" s="27">
        <v>229624</v>
      </c>
      <c r="G49" s="27">
        <v>2553699</v>
      </c>
    </row>
    <row r="50" spans="1:7" ht="12" customHeight="1" x14ac:dyDescent="0.25">
      <c r="A50" s="26" t="s">
        <v>2</v>
      </c>
      <c r="B50" s="27">
        <v>519525</v>
      </c>
      <c r="C50" s="27">
        <v>1547558</v>
      </c>
      <c r="D50" s="27">
        <v>66639</v>
      </c>
      <c r="E50" s="27">
        <v>192378</v>
      </c>
      <c r="F50" s="27">
        <v>320351</v>
      </c>
      <c r="G50" s="27">
        <v>2646451</v>
      </c>
    </row>
    <row r="51" spans="1:7" ht="12" customHeight="1" x14ac:dyDescent="0.25">
      <c r="A51" s="26" t="s">
        <v>9</v>
      </c>
      <c r="B51" s="27">
        <v>649967</v>
      </c>
      <c r="C51" s="27">
        <v>2023336</v>
      </c>
      <c r="D51" s="27">
        <v>49339</v>
      </c>
      <c r="E51" s="27">
        <v>277160</v>
      </c>
      <c r="F51" s="27">
        <v>204425</v>
      </c>
      <c r="G51" s="27">
        <v>3204227</v>
      </c>
    </row>
    <row r="52" spans="1:7" ht="12" customHeight="1" x14ac:dyDescent="0.25">
      <c r="A52" s="26"/>
      <c r="B52" s="27"/>
      <c r="C52" s="27"/>
      <c r="D52" s="27"/>
      <c r="E52" s="27"/>
      <c r="F52" s="27"/>
      <c r="G52" s="27"/>
    </row>
    <row r="53" spans="1:7" ht="12" customHeight="1" x14ac:dyDescent="0.25">
      <c r="A53" s="26" t="s">
        <v>23</v>
      </c>
      <c r="B53" s="27">
        <v>489821</v>
      </c>
      <c r="C53" s="27">
        <v>1072122</v>
      </c>
      <c r="D53" s="27">
        <v>43437</v>
      </c>
      <c r="E53" s="27">
        <v>144425</v>
      </c>
      <c r="F53" s="27">
        <v>130276</v>
      </c>
      <c r="G53" s="27">
        <v>1880081</v>
      </c>
    </row>
    <row r="54" spans="1:7" ht="12" customHeight="1" x14ac:dyDescent="0.25">
      <c r="A54" s="26" t="s">
        <v>24</v>
      </c>
      <c r="B54" s="27">
        <v>499306</v>
      </c>
      <c r="C54" s="27">
        <v>1521442</v>
      </c>
      <c r="D54" s="27">
        <v>43231</v>
      </c>
      <c r="E54" s="27">
        <v>194928</v>
      </c>
      <c r="F54" s="27">
        <v>165444</v>
      </c>
      <c r="G54" s="27">
        <v>2424351</v>
      </c>
    </row>
    <row r="55" spans="1:7" ht="12" customHeight="1" x14ac:dyDescent="0.25">
      <c r="A55" s="26" t="s">
        <v>25</v>
      </c>
      <c r="B55" s="27">
        <v>487367</v>
      </c>
      <c r="C55" s="27">
        <v>1532159</v>
      </c>
      <c r="D55" s="27">
        <v>52352</v>
      </c>
      <c r="E55" s="27">
        <v>163877</v>
      </c>
      <c r="F55" s="27">
        <v>157894</v>
      </c>
      <c r="G55" s="27">
        <v>2393649</v>
      </c>
    </row>
    <row r="56" spans="1:7" ht="12" customHeight="1" x14ac:dyDescent="0.25">
      <c r="A56" s="26" t="s">
        <v>26</v>
      </c>
      <c r="B56" s="27">
        <v>567151</v>
      </c>
      <c r="C56" s="27">
        <v>2105715</v>
      </c>
      <c r="D56" s="27">
        <v>44853</v>
      </c>
      <c r="E56" s="27">
        <v>218704</v>
      </c>
      <c r="F56" s="27">
        <v>180841</v>
      </c>
      <c r="G56" s="27">
        <v>3117264</v>
      </c>
    </row>
    <row r="57" spans="1:7" ht="12" customHeight="1" x14ac:dyDescent="0.25">
      <c r="A57" s="26"/>
      <c r="B57" s="27"/>
      <c r="C57" s="27"/>
      <c r="D57" s="27"/>
      <c r="E57" s="27"/>
      <c r="F57" s="27"/>
      <c r="G57" s="27"/>
    </row>
    <row r="58" spans="1:7" ht="12" customHeight="1" x14ac:dyDescent="0.25">
      <c r="A58" s="26" t="s">
        <v>27</v>
      </c>
      <c r="B58" s="27">
        <v>484613</v>
      </c>
      <c r="C58" s="27">
        <v>1128670</v>
      </c>
      <c r="D58" s="27">
        <v>41826</v>
      </c>
      <c r="E58" s="27">
        <v>129175</v>
      </c>
      <c r="F58" s="27">
        <v>119172</v>
      </c>
      <c r="G58" s="27">
        <v>1903456</v>
      </c>
    </row>
    <row r="59" spans="1:7" ht="12" customHeight="1" x14ac:dyDescent="0.25">
      <c r="A59" s="26" t="s">
        <v>110</v>
      </c>
      <c r="B59" s="27">
        <v>466067</v>
      </c>
      <c r="C59" s="27">
        <v>1602585</v>
      </c>
      <c r="D59" s="27">
        <v>42387</v>
      </c>
      <c r="E59" s="27">
        <v>178373</v>
      </c>
      <c r="F59" s="27">
        <v>147857</v>
      </c>
      <c r="G59" s="27">
        <v>2437269</v>
      </c>
    </row>
    <row r="60" spans="1:7" ht="12" customHeight="1" x14ac:dyDescent="0.25">
      <c r="A60" s="26" t="s">
        <v>111</v>
      </c>
      <c r="B60" s="27">
        <v>487649</v>
      </c>
      <c r="C60" s="27">
        <v>1586958</v>
      </c>
      <c r="D60" s="27">
        <v>49713</v>
      </c>
      <c r="E60" s="27">
        <v>159332</v>
      </c>
      <c r="F60" s="27">
        <v>142351</v>
      </c>
      <c r="G60" s="27">
        <v>2426003</v>
      </c>
    </row>
    <row r="61" spans="1:7" ht="12" customHeight="1" x14ac:dyDescent="0.25">
      <c r="A61" s="26" t="s">
        <v>114</v>
      </c>
      <c r="B61" s="27">
        <v>589805</v>
      </c>
      <c r="C61" s="27">
        <v>2198389</v>
      </c>
      <c r="D61" s="27">
        <v>44537</v>
      </c>
      <c r="E61" s="27">
        <v>214369</v>
      </c>
      <c r="F61" s="27">
        <v>171763</v>
      </c>
      <c r="G61" s="27">
        <v>3218863</v>
      </c>
    </row>
    <row r="62" spans="1:7" ht="12" customHeight="1" x14ac:dyDescent="0.25">
      <c r="A62" s="26"/>
      <c r="B62" s="27"/>
      <c r="C62" s="27"/>
      <c r="D62" s="27"/>
      <c r="E62" s="27"/>
      <c r="F62" s="27"/>
      <c r="G62" s="27"/>
    </row>
    <row r="63" spans="1:7" ht="12" customHeight="1" x14ac:dyDescent="0.25">
      <c r="A63" s="26" t="s">
        <v>115</v>
      </c>
      <c r="B63" s="27">
        <v>477401</v>
      </c>
      <c r="C63" s="27">
        <v>1195915</v>
      </c>
      <c r="D63" s="27">
        <v>43726</v>
      </c>
      <c r="E63" s="27">
        <v>128128</v>
      </c>
      <c r="F63" s="27">
        <v>124116</v>
      </c>
      <c r="G63" s="27">
        <v>1969286</v>
      </c>
    </row>
    <row r="64" spans="1:7" ht="12" customHeight="1" x14ac:dyDescent="0.25">
      <c r="A64" s="26" t="s">
        <v>129</v>
      </c>
      <c r="B64" s="27">
        <v>518279</v>
      </c>
      <c r="C64" s="27">
        <v>1631603</v>
      </c>
      <c r="D64" s="27">
        <v>40583</v>
      </c>
      <c r="E64" s="27">
        <v>165447</v>
      </c>
      <c r="F64" s="27">
        <v>148512</v>
      </c>
      <c r="G64" s="27">
        <v>2504424</v>
      </c>
    </row>
    <row r="65" spans="1:7" ht="12" customHeight="1" x14ac:dyDescent="0.25">
      <c r="A65" s="29"/>
      <c r="B65" s="53"/>
      <c r="C65" s="53"/>
      <c r="D65" s="53"/>
      <c r="E65" s="53"/>
      <c r="F65" s="53"/>
      <c r="G65" s="53"/>
    </row>
    <row r="67" spans="1:7" ht="12" customHeight="1" x14ac:dyDescent="0.25">
      <c r="A67" s="128" t="s">
        <v>47</v>
      </c>
      <c r="B67" s="128"/>
      <c r="C67" s="128"/>
      <c r="D67" s="128"/>
      <c r="E67" s="128"/>
      <c r="F67" s="128"/>
      <c r="G67" s="128"/>
    </row>
    <row r="68" spans="1:7" ht="12" customHeight="1" x14ac:dyDescent="0.25">
      <c r="A68" s="128"/>
      <c r="B68" s="128"/>
      <c r="C68" s="128"/>
      <c r="D68" s="128"/>
      <c r="E68" s="128"/>
      <c r="F68" s="128"/>
      <c r="G68" s="128"/>
    </row>
  </sheetData>
  <mergeCells count="7">
    <mergeCell ref="A1:G2"/>
    <mergeCell ref="A67:G68"/>
    <mergeCell ref="A4:A6"/>
    <mergeCell ref="B4:G4"/>
    <mergeCell ref="B6:G6"/>
    <mergeCell ref="B26:G26"/>
    <mergeCell ref="B46:G46"/>
  </mergeCells>
  <pageMargins left="0.7" right="0.7" top="0.75" bottom="0.75" header="0.3" footer="0.3"/>
  <pageSetup paperSize="9" scale="88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showGridLines="0" view="pageBreakPreview" topLeftCell="A34" zoomScaleNormal="100" zoomScaleSheetLayoutView="100" workbookViewId="0">
      <selection sqref="A1:E2"/>
    </sheetView>
  </sheetViews>
  <sheetFormatPr defaultColWidth="9.140625" defaultRowHeight="12" customHeight="1" x14ac:dyDescent="0.25"/>
  <cols>
    <col min="1" max="1" width="10.42578125" style="1" bestFit="1" customWidth="1"/>
    <col min="2" max="2" width="23.7109375" style="1" customWidth="1"/>
    <col min="3" max="5" width="19.42578125" style="1" customWidth="1"/>
    <col min="6" max="16384" width="9.140625" style="1"/>
  </cols>
  <sheetData>
    <row r="1" spans="1:6" s="55" customFormat="1" ht="12" customHeight="1" x14ac:dyDescent="0.25">
      <c r="A1" s="117" t="s">
        <v>124</v>
      </c>
      <c r="B1" s="117"/>
      <c r="C1" s="117"/>
      <c r="D1" s="117"/>
      <c r="E1" s="117"/>
    </row>
    <row r="2" spans="1:6" s="93" customFormat="1" ht="12" customHeight="1" x14ac:dyDescent="0.25">
      <c r="A2" s="117"/>
      <c r="B2" s="117"/>
      <c r="C2" s="117"/>
      <c r="D2" s="117"/>
      <c r="E2" s="117"/>
    </row>
    <row r="3" spans="1:6" ht="12" customHeight="1" x14ac:dyDescent="0.3">
      <c r="A3" s="55"/>
      <c r="B3" s="55"/>
      <c r="C3" s="55"/>
      <c r="D3" s="55"/>
      <c r="E3" s="55"/>
      <c r="F3" s="55"/>
    </row>
    <row r="4" spans="1:6" ht="12" customHeight="1" x14ac:dyDescent="0.25">
      <c r="A4" s="121" t="s">
        <v>3</v>
      </c>
      <c r="B4" s="142" t="s">
        <v>61</v>
      </c>
      <c r="C4" s="144" t="s">
        <v>7</v>
      </c>
      <c r="D4" s="144"/>
      <c r="E4" s="144"/>
    </row>
    <row r="5" spans="1:6" ht="12" customHeight="1" x14ac:dyDescent="0.25">
      <c r="A5" s="123"/>
      <c r="B5" s="143"/>
      <c r="C5" s="2" t="s" vm="1">
        <v>5</v>
      </c>
      <c r="D5" s="2" t="s" vm="2">
        <v>6</v>
      </c>
      <c r="E5" s="3" t="s">
        <v>4</v>
      </c>
    </row>
    <row r="6" spans="1:6" ht="12" customHeight="1" x14ac:dyDescent="0.25">
      <c r="A6" s="132" t="s">
        <v>0</v>
      </c>
      <c r="B6" s="7" t="s" vm="143">
        <v>62</v>
      </c>
      <c r="C6" s="13">
        <v>320449</v>
      </c>
      <c r="D6" s="13">
        <v>473260</v>
      </c>
      <c r="E6" s="13">
        <v>793709</v>
      </c>
    </row>
    <row r="7" spans="1:6" ht="12" customHeight="1" x14ac:dyDescent="0.25">
      <c r="A7" s="133"/>
      <c r="B7" s="8" t="s" vm="144">
        <v>63</v>
      </c>
      <c r="C7" s="56">
        <v>122772</v>
      </c>
      <c r="D7" s="56">
        <v>194101</v>
      </c>
      <c r="E7" s="56">
        <v>316873</v>
      </c>
    </row>
    <row r="8" spans="1:6" ht="12" customHeight="1" x14ac:dyDescent="0.25">
      <c r="A8" s="133"/>
      <c r="B8" s="8" t="s" vm="145">
        <v>64</v>
      </c>
      <c r="C8" s="56">
        <v>48352</v>
      </c>
      <c r="D8" s="56">
        <v>95631</v>
      </c>
      <c r="E8" s="56">
        <v>143983</v>
      </c>
    </row>
    <row r="9" spans="1:6" ht="12" customHeight="1" x14ac:dyDescent="0.25">
      <c r="A9" s="133"/>
      <c r="B9" s="8" t="s" vm="146">
        <v>65</v>
      </c>
      <c r="C9" s="56">
        <v>149325</v>
      </c>
      <c r="D9" s="56">
        <v>183528</v>
      </c>
      <c r="E9" s="56">
        <v>332853</v>
      </c>
    </row>
    <row r="10" spans="1:6" ht="12" customHeight="1" x14ac:dyDescent="0.25">
      <c r="A10" s="133"/>
      <c r="B10" s="9" t="s" vm="147">
        <v>66</v>
      </c>
      <c r="C10" s="14">
        <v>167632</v>
      </c>
      <c r="D10" s="14">
        <v>145713</v>
      </c>
      <c r="E10" s="14">
        <v>313345</v>
      </c>
    </row>
    <row r="11" spans="1:6" ht="12" customHeight="1" x14ac:dyDescent="0.25">
      <c r="A11" s="133"/>
      <c r="B11" s="9" t="s" vm="148">
        <v>67</v>
      </c>
      <c r="C11" s="14">
        <v>232128</v>
      </c>
      <c r="D11" s="14">
        <v>202756</v>
      </c>
      <c r="E11" s="14">
        <v>434884</v>
      </c>
    </row>
    <row r="12" spans="1:6" ht="12" customHeight="1" x14ac:dyDescent="0.25">
      <c r="A12" s="133"/>
      <c r="B12" s="9" t="s">
        <v>68</v>
      </c>
      <c r="C12" s="14">
        <v>239621</v>
      </c>
      <c r="D12" s="14">
        <v>196840</v>
      </c>
      <c r="E12" s="14">
        <v>436461</v>
      </c>
    </row>
    <row r="13" spans="1:6" s="11" customFormat="1" ht="12" customHeight="1" x14ac:dyDescent="0.25">
      <c r="A13" s="134"/>
      <c r="B13" s="10" t="s">
        <v>4</v>
      </c>
      <c r="C13" s="15">
        <v>959830</v>
      </c>
      <c r="D13" s="15">
        <v>1018569</v>
      </c>
      <c r="E13" s="15">
        <v>1978399</v>
      </c>
    </row>
    <row r="14" spans="1:6" ht="12" customHeight="1" x14ac:dyDescent="0.25">
      <c r="A14" s="132" t="s">
        <v>1</v>
      </c>
      <c r="B14" s="5" t="s" vm="149">
        <v>62</v>
      </c>
      <c r="C14" s="12">
        <v>413794</v>
      </c>
      <c r="D14" s="12">
        <v>522583</v>
      </c>
      <c r="E14" s="12">
        <v>936377</v>
      </c>
    </row>
    <row r="15" spans="1:6" ht="12" customHeight="1" x14ac:dyDescent="0.25">
      <c r="A15" s="145"/>
      <c r="B15" s="6" t="s" vm="150">
        <v>63</v>
      </c>
      <c r="C15" s="57">
        <v>163681</v>
      </c>
      <c r="D15" s="57">
        <v>225651</v>
      </c>
      <c r="E15" s="57">
        <v>389332</v>
      </c>
    </row>
    <row r="16" spans="1:6" ht="12" customHeight="1" x14ac:dyDescent="0.25">
      <c r="A16" s="145"/>
      <c r="B16" s="6" t="s" vm="151">
        <v>64</v>
      </c>
      <c r="C16" s="57">
        <v>64932</v>
      </c>
      <c r="D16" s="57">
        <v>98148</v>
      </c>
      <c r="E16" s="57">
        <v>163080</v>
      </c>
    </row>
    <row r="17" spans="1:5" ht="12" customHeight="1" x14ac:dyDescent="0.25">
      <c r="A17" s="145"/>
      <c r="B17" s="6" t="s" vm="152">
        <v>65</v>
      </c>
      <c r="C17" s="57">
        <v>185181</v>
      </c>
      <c r="D17" s="57">
        <v>198784</v>
      </c>
      <c r="E17" s="57">
        <v>383965</v>
      </c>
    </row>
    <row r="18" spans="1:5" ht="12" customHeight="1" x14ac:dyDescent="0.25">
      <c r="A18" s="145"/>
      <c r="B18" s="5" t="s" vm="153">
        <v>66</v>
      </c>
      <c r="C18" s="12">
        <v>208695</v>
      </c>
      <c r="D18" s="12">
        <v>187896</v>
      </c>
      <c r="E18" s="12">
        <v>396591</v>
      </c>
    </row>
    <row r="19" spans="1:5" ht="12" customHeight="1" x14ac:dyDescent="0.25">
      <c r="A19" s="145"/>
      <c r="B19" s="5" t="s" vm="154">
        <v>67</v>
      </c>
      <c r="C19" s="12">
        <v>345982</v>
      </c>
      <c r="D19" s="12">
        <v>444885</v>
      </c>
      <c r="E19" s="12">
        <v>790867</v>
      </c>
    </row>
    <row r="20" spans="1:5" ht="12" customHeight="1" x14ac:dyDescent="0.25">
      <c r="A20" s="145"/>
      <c r="B20" s="5" t="s">
        <v>68</v>
      </c>
      <c r="C20" s="12">
        <v>235620</v>
      </c>
      <c r="D20" s="12">
        <v>194244</v>
      </c>
      <c r="E20" s="12">
        <v>429864</v>
      </c>
    </row>
    <row r="21" spans="1:5" s="11" customFormat="1" ht="12" customHeight="1" x14ac:dyDescent="0.25">
      <c r="A21" s="134"/>
      <c r="B21" s="4" t="s">
        <v>4</v>
      </c>
      <c r="C21" s="16">
        <v>1204091</v>
      </c>
      <c r="D21" s="16">
        <v>1349608</v>
      </c>
      <c r="E21" s="16">
        <v>2553699</v>
      </c>
    </row>
    <row r="22" spans="1:5" ht="12" customHeight="1" x14ac:dyDescent="0.25">
      <c r="A22" s="132" t="s">
        <v>2</v>
      </c>
      <c r="B22" s="7" t="s" vm="155">
        <v>62</v>
      </c>
      <c r="C22" s="13">
        <v>413181</v>
      </c>
      <c r="D22" s="13">
        <v>326995</v>
      </c>
      <c r="E22" s="13">
        <v>740176</v>
      </c>
    </row>
    <row r="23" spans="1:5" ht="12" customHeight="1" x14ac:dyDescent="0.25">
      <c r="A23" s="133"/>
      <c r="B23" s="8" t="s" vm="156">
        <v>63</v>
      </c>
      <c r="C23" s="56">
        <v>152946</v>
      </c>
      <c r="D23" s="56">
        <v>122888</v>
      </c>
      <c r="E23" s="56">
        <v>275834</v>
      </c>
    </row>
    <row r="24" spans="1:5" ht="12" customHeight="1" x14ac:dyDescent="0.25">
      <c r="A24" s="133"/>
      <c r="B24" s="8" t="s" vm="157">
        <v>64</v>
      </c>
      <c r="C24" s="56">
        <v>52135</v>
      </c>
      <c r="D24" s="56">
        <v>47034</v>
      </c>
      <c r="E24" s="56">
        <v>99169</v>
      </c>
    </row>
    <row r="25" spans="1:5" ht="12" customHeight="1" x14ac:dyDescent="0.25">
      <c r="A25" s="133"/>
      <c r="B25" s="8" t="s" vm="158">
        <v>65</v>
      </c>
      <c r="C25" s="56">
        <v>208100</v>
      </c>
      <c r="D25" s="56">
        <v>157073</v>
      </c>
      <c r="E25" s="56">
        <v>365173</v>
      </c>
    </row>
    <row r="26" spans="1:5" ht="12" customHeight="1" x14ac:dyDescent="0.25">
      <c r="A26" s="133"/>
      <c r="B26" s="9" t="s" vm="159">
        <v>66</v>
      </c>
      <c r="C26" s="14">
        <v>311802</v>
      </c>
      <c r="D26" s="14">
        <v>268670</v>
      </c>
      <c r="E26" s="14">
        <v>580472</v>
      </c>
    </row>
    <row r="27" spans="1:5" ht="12" customHeight="1" x14ac:dyDescent="0.25">
      <c r="A27" s="133"/>
      <c r="B27" s="9" t="s" vm="160">
        <v>67</v>
      </c>
      <c r="C27" s="14">
        <v>424233</v>
      </c>
      <c r="D27" s="14">
        <v>413129</v>
      </c>
      <c r="E27" s="14">
        <v>837362</v>
      </c>
    </row>
    <row r="28" spans="1:5" ht="12" customHeight="1" x14ac:dyDescent="0.25">
      <c r="A28" s="133"/>
      <c r="B28" s="9" t="s">
        <v>68</v>
      </c>
      <c r="C28" s="14">
        <v>247138</v>
      </c>
      <c r="D28" s="14">
        <v>241303</v>
      </c>
      <c r="E28" s="14">
        <v>488441</v>
      </c>
    </row>
    <row r="29" spans="1:5" s="11" customFormat="1" ht="12" customHeight="1" x14ac:dyDescent="0.25">
      <c r="A29" s="134"/>
      <c r="B29" s="10" t="s">
        <v>4</v>
      </c>
      <c r="C29" s="15">
        <v>1396354</v>
      </c>
      <c r="D29" s="15">
        <v>1250097</v>
      </c>
      <c r="E29" s="15">
        <v>2646451</v>
      </c>
    </row>
    <row r="30" spans="1:5" ht="12" customHeight="1" x14ac:dyDescent="0.25">
      <c r="A30" s="132" t="s">
        <v>9</v>
      </c>
      <c r="B30" s="5" t="s" vm="161">
        <v>62</v>
      </c>
      <c r="C30" s="12">
        <v>417940</v>
      </c>
      <c r="D30" s="12">
        <v>519923</v>
      </c>
      <c r="E30" s="12">
        <v>937863</v>
      </c>
    </row>
    <row r="31" spans="1:5" ht="12" customHeight="1" x14ac:dyDescent="0.25">
      <c r="A31" s="145"/>
      <c r="B31" s="6" t="s" vm="162">
        <v>63</v>
      </c>
      <c r="C31" s="57">
        <v>163534</v>
      </c>
      <c r="D31" s="57">
        <v>226384</v>
      </c>
      <c r="E31" s="57">
        <v>389918</v>
      </c>
    </row>
    <row r="32" spans="1:5" ht="12" customHeight="1" x14ac:dyDescent="0.25">
      <c r="A32" s="145"/>
      <c r="B32" s="6" t="s" vm="163">
        <v>64</v>
      </c>
      <c r="C32" s="57">
        <v>52619</v>
      </c>
      <c r="D32" s="57">
        <v>88350</v>
      </c>
      <c r="E32" s="57">
        <v>140969</v>
      </c>
    </row>
    <row r="33" spans="1:5" ht="12" customHeight="1" x14ac:dyDescent="0.25">
      <c r="A33" s="145"/>
      <c r="B33" s="6" t="s" vm="164">
        <v>65</v>
      </c>
      <c r="C33" s="57">
        <v>201787</v>
      </c>
      <c r="D33" s="57">
        <v>205189</v>
      </c>
      <c r="E33" s="57">
        <v>406976</v>
      </c>
    </row>
    <row r="34" spans="1:5" ht="12" customHeight="1" x14ac:dyDescent="0.25">
      <c r="A34" s="145"/>
      <c r="B34" s="5" t="s" vm="165">
        <v>66</v>
      </c>
      <c r="C34" s="12">
        <v>277012</v>
      </c>
      <c r="D34" s="12">
        <v>222797</v>
      </c>
      <c r="E34" s="12">
        <v>499809</v>
      </c>
    </row>
    <row r="35" spans="1:5" ht="12" customHeight="1" x14ac:dyDescent="0.25">
      <c r="A35" s="145"/>
      <c r="B35" s="5" t="s" vm="166">
        <v>67</v>
      </c>
      <c r="C35" s="12">
        <v>627707</v>
      </c>
      <c r="D35" s="12">
        <v>510149</v>
      </c>
      <c r="E35" s="12">
        <v>1137856</v>
      </c>
    </row>
    <row r="36" spans="1:5" ht="12" customHeight="1" x14ac:dyDescent="0.25">
      <c r="A36" s="145"/>
      <c r="B36" s="5" t="s">
        <v>68</v>
      </c>
      <c r="C36" s="12">
        <v>345726</v>
      </c>
      <c r="D36" s="12">
        <v>282973</v>
      </c>
      <c r="E36" s="12">
        <v>628699</v>
      </c>
    </row>
    <row r="37" spans="1:5" s="11" customFormat="1" ht="12" customHeight="1" x14ac:dyDescent="0.25">
      <c r="A37" s="134"/>
      <c r="B37" s="4" t="s">
        <v>4</v>
      </c>
      <c r="C37" s="16">
        <v>1668385</v>
      </c>
      <c r="D37" s="16">
        <v>1535842</v>
      </c>
      <c r="E37" s="16">
        <v>3204227</v>
      </c>
    </row>
    <row r="38" spans="1:5" ht="12" customHeight="1" x14ac:dyDescent="0.25">
      <c r="A38" s="132" t="s">
        <v>23</v>
      </c>
      <c r="B38" s="7" t="s" vm="167">
        <v>62</v>
      </c>
      <c r="C38" s="13">
        <v>301572</v>
      </c>
      <c r="D38" s="13">
        <v>480598</v>
      </c>
      <c r="E38" s="13">
        <v>782170</v>
      </c>
    </row>
    <row r="39" spans="1:5" ht="12" customHeight="1" x14ac:dyDescent="0.25">
      <c r="A39" s="133"/>
      <c r="B39" s="8" t="s" vm="168">
        <v>63</v>
      </c>
      <c r="C39" s="56">
        <v>116950</v>
      </c>
      <c r="D39" s="56">
        <v>197218</v>
      </c>
      <c r="E39" s="56">
        <v>314168</v>
      </c>
    </row>
    <row r="40" spans="1:5" ht="12" customHeight="1" x14ac:dyDescent="0.25">
      <c r="A40" s="133"/>
      <c r="B40" s="8" t="s" vm="169">
        <v>64</v>
      </c>
      <c r="C40" s="56">
        <v>47776</v>
      </c>
      <c r="D40" s="56">
        <v>102344</v>
      </c>
      <c r="E40" s="56">
        <v>150120</v>
      </c>
    </row>
    <row r="41" spans="1:5" ht="12" customHeight="1" x14ac:dyDescent="0.25">
      <c r="A41" s="133"/>
      <c r="B41" s="8" t="s" vm="170">
        <v>65</v>
      </c>
      <c r="C41" s="56">
        <v>136846</v>
      </c>
      <c r="D41" s="56">
        <v>181036</v>
      </c>
      <c r="E41" s="56">
        <v>317882</v>
      </c>
    </row>
    <row r="42" spans="1:5" ht="12" customHeight="1" x14ac:dyDescent="0.25">
      <c r="A42" s="133"/>
      <c r="B42" s="9" t="s" vm="171">
        <v>66</v>
      </c>
      <c r="C42" s="14">
        <v>153410</v>
      </c>
      <c r="D42" s="14">
        <v>138119</v>
      </c>
      <c r="E42" s="14">
        <v>291529</v>
      </c>
    </row>
    <row r="43" spans="1:5" ht="12" customHeight="1" x14ac:dyDescent="0.25">
      <c r="A43" s="133"/>
      <c r="B43" s="9" t="s" vm="172">
        <v>67</v>
      </c>
      <c r="C43" s="14">
        <v>201241</v>
      </c>
      <c r="D43" s="14">
        <v>181626</v>
      </c>
      <c r="E43" s="14">
        <v>382867</v>
      </c>
    </row>
    <row r="44" spans="1:5" ht="12" customHeight="1" x14ac:dyDescent="0.25">
      <c r="A44" s="133"/>
      <c r="B44" s="9" t="s">
        <v>68</v>
      </c>
      <c r="C44" s="14">
        <v>232365</v>
      </c>
      <c r="D44" s="14">
        <v>191150</v>
      </c>
      <c r="E44" s="14">
        <v>423515</v>
      </c>
    </row>
    <row r="45" spans="1:5" s="11" customFormat="1" ht="12" customHeight="1" x14ac:dyDescent="0.25">
      <c r="A45" s="134"/>
      <c r="B45" s="10" t="s">
        <v>4</v>
      </c>
      <c r="C45" s="15">
        <v>888588</v>
      </c>
      <c r="D45" s="15">
        <v>991493</v>
      </c>
      <c r="E45" s="15">
        <v>1880081</v>
      </c>
    </row>
    <row r="46" spans="1:5" ht="12" customHeight="1" x14ac:dyDescent="0.25">
      <c r="A46" s="145" t="s">
        <v>24</v>
      </c>
      <c r="B46" s="5" t="s" vm="173">
        <v>62</v>
      </c>
      <c r="C46" s="12">
        <v>400978</v>
      </c>
      <c r="D46" s="12">
        <v>534474</v>
      </c>
      <c r="E46" s="12">
        <v>935452</v>
      </c>
    </row>
    <row r="47" spans="1:5" ht="12" customHeight="1" x14ac:dyDescent="0.25">
      <c r="A47" s="145"/>
      <c r="B47" s="6" t="s" vm="174">
        <v>63</v>
      </c>
      <c r="C47" s="57">
        <v>169134</v>
      </c>
      <c r="D47" s="57">
        <v>246036</v>
      </c>
      <c r="E47" s="57">
        <v>415170</v>
      </c>
    </row>
    <row r="48" spans="1:5" ht="12" customHeight="1" x14ac:dyDescent="0.25">
      <c r="A48" s="145"/>
      <c r="B48" s="6" t="s" vm="175">
        <v>64</v>
      </c>
      <c r="C48" s="57">
        <v>65337</v>
      </c>
      <c r="D48" s="57">
        <v>102854</v>
      </c>
      <c r="E48" s="57">
        <v>168191</v>
      </c>
    </row>
    <row r="49" spans="1:5" ht="12" customHeight="1" x14ac:dyDescent="0.25">
      <c r="A49" s="145"/>
      <c r="B49" s="6" t="s" vm="176">
        <v>65</v>
      </c>
      <c r="C49" s="57">
        <v>166507</v>
      </c>
      <c r="D49" s="57">
        <v>185584</v>
      </c>
      <c r="E49" s="57">
        <v>352091</v>
      </c>
    </row>
    <row r="50" spans="1:5" ht="12" customHeight="1" x14ac:dyDescent="0.25">
      <c r="A50" s="145"/>
      <c r="B50" s="5" t="s" vm="177">
        <v>66</v>
      </c>
      <c r="C50" s="12">
        <v>178451</v>
      </c>
      <c r="D50" s="12">
        <v>156992</v>
      </c>
      <c r="E50" s="12">
        <v>335443</v>
      </c>
    </row>
    <row r="51" spans="1:5" ht="12" customHeight="1" x14ac:dyDescent="0.25">
      <c r="A51" s="145"/>
      <c r="B51" s="5" t="s" vm="178">
        <v>67</v>
      </c>
      <c r="C51" s="12">
        <v>323176</v>
      </c>
      <c r="D51" s="12">
        <v>416529</v>
      </c>
      <c r="E51" s="12">
        <v>739705</v>
      </c>
    </row>
    <row r="52" spans="1:5" ht="12" customHeight="1" x14ac:dyDescent="0.25">
      <c r="A52" s="145"/>
      <c r="B52" s="5" t="s">
        <v>68</v>
      </c>
      <c r="C52" s="12">
        <v>224835</v>
      </c>
      <c r="D52" s="12">
        <v>188916</v>
      </c>
      <c r="E52" s="12">
        <v>413751</v>
      </c>
    </row>
    <row r="53" spans="1:5" s="11" customFormat="1" ht="12" customHeight="1" x14ac:dyDescent="0.25">
      <c r="A53" s="145"/>
      <c r="B53" s="4" t="s">
        <v>4</v>
      </c>
      <c r="C53" s="16">
        <v>1127440</v>
      </c>
      <c r="D53" s="16">
        <v>1296911</v>
      </c>
      <c r="E53" s="16">
        <v>2424351</v>
      </c>
    </row>
    <row r="54" spans="1:5" ht="12" customHeight="1" x14ac:dyDescent="0.25">
      <c r="A54" s="132" t="s">
        <v>25</v>
      </c>
      <c r="B54" s="7" t="s" vm="179">
        <v>62</v>
      </c>
      <c r="C54" s="13">
        <v>399778</v>
      </c>
      <c r="D54" s="13">
        <v>322134</v>
      </c>
      <c r="E54" s="13">
        <v>721912</v>
      </c>
    </row>
    <row r="55" spans="1:5" ht="12" customHeight="1" x14ac:dyDescent="0.25">
      <c r="A55" s="133"/>
      <c r="B55" s="8" t="s" vm="180">
        <v>63</v>
      </c>
      <c r="C55" s="56">
        <v>152727</v>
      </c>
      <c r="D55" s="56">
        <v>128909</v>
      </c>
      <c r="E55" s="56">
        <v>281636</v>
      </c>
    </row>
    <row r="56" spans="1:5" ht="12" customHeight="1" x14ac:dyDescent="0.25">
      <c r="A56" s="133"/>
      <c r="B56" s="8" t="s" vm="181">
        <v>64</v>
      </c>
      <c r="C56" s="56">
        <v>51377</v>
      </c>
      <c r="D56" s="56">
        <v>47095</v>
      </c>
      <c r="E56" s="56">
        <v>98472</v>
      </c>
    </row>
    <row r="57" spans="1:5" ht="12" customHeight="1" x14ac:dyDescent="0.25">
      <c r="A57" s="133"/>
      <c r="B57" s="8" t="s" vm="182">
        <v>65</v>
      </c>
      <c r="C57" s="56">
        <v>195674</v>
      </c>
      <c r="D57" s="56">
        <v>146130</v>
      </c>
      <c r="E57" s="56">
        <v>341804</v>
      </c>
    </row>
    <row r="58" spans="1:5" ht="12" customHeight="1" x14ac:dyDescent="0.25">
      <c r="A58" s="133"/>
      <c r="B58" s="9" t="s" vm="183">
        <v>66</v>
      </c>
      <c r="C58" s="14">
        <v>275770</v>
      </c>
      <c r="D58" s="14">
        <v>235184</v>
      </c>
      <c r="E58" s="14">
        <v>510954</v>
      </c>
    </row>
    <row r="59" spans="1:5" ht="12" customHeight="1" x14ac:dyDescent="0.25">
      <c r="A59" s="133"/>
      <c r="B59" s="9" t="s" vm="184">
        <v>67</v>
      </c>
      <c r="C59" s="14">
        <v>381952</v>
      </c>
      <c r="D59" s="14">
        <v>380341</v>
      </c>
      <c r="E59" s="14">
        <v>762293</v>
      </c>
    </row>
    <row r="60" spans="1:5" ht="12" customHeight="1" x14ac:dyDescent="0.25">
      <c r="A60" s="133"/>
      <c r="B60" s="9" t="s">
        <v>68</v>
      </c>
      <c r="C60" s="14">
        <v>204285</v>
      </c>
      <c r="D60" s="14">
        <v>194205</v>
      </c>
      <c r="E60" s="14">
        <v>398490</v>
      </c>
    </row>
    <row r="61" spans="1:5" s="11" customFormat="1" ht="12" customHeight="1" x14ac:dyDescent="0.25">
      <c r="A61" s="134"/>
      <c r="B61" s="10" t="s">
        <v>4</v>
      </c>
      <c r="C61" s="15">
        <v>1261785</v>
      </c>
      <c r="D61" s="15">
        <v>1131864</v>
      </c>
      <c r="E61" s="15">
        <v>2393649</v>
      </c>
    </row>
    <row r="62" spans="1:5" ht="12" customHeight="1" x14ac:dyDescent="0.25">
      <c r="A62" s="132" t="s">
        <v>26</v>
      </c>
      <c r="B62" s="5" t="s" vm="185">
        <v>62</v>
      </c>
      <c r="C62" s="12">
        <v>441482</v>
      </c>
      <c r="D62" s="12">
        <v>547887</v>
      </c>
      <c r="E62" s="12">
        <v>989369</v>
      </c>
    </row>
    <row r="63" spans="1:5" ht="12" customHeight="1" x14ac:dyDescent="0.25">
      <c r="A63" s="133"/>
      <c r="B63" s="6" t="s" vm="186">
        <v>63</v>
      </c>
      <c r="C63" s="57">
        <v>162542</v>
      </c>
      <c r="D63" s="57">
        <v>230627</v>
      </c>
      <c r="E63" s="57">
        <v>393169</v>
      </c>
    </row>
    <row r="64" spans="1:5" ht="12" customHeight="1" x14ac:dyDescent="0.25">
      <c r="A64" s="133"/>
      <c r="B64" s="6" t="s" vm="187">
        <v>64</v>
      </c>
      <c r="C64" s="57">
        <v>54874</v>
      </c>
      <c r="D64" s="57">
        <v>94623</v>
      </c>
      <c r="E64" s="57">
        <v>149497</v>
      </c>
    </row>
    <row r="65" spans="1:5" ht="12" customHeight="1" x14ac:dyDescent="0.25">
      <c r="A65" s="133"/>
      <c r="B65" s="6" t="s" vm="188">
        <v>65</v>
      </c>
      <c r="C65" s="57">
        <v>224066</v>
      </c>
      <c r="D65" s="57">
        <v>222637</v>
      </c>
      <c r="E65" s="57">
        <v>446703</v>
      </c>
    </row>
    <row r="66" spans="1:5" ht="12" customHeight="1" x14ac:dyDescent="0.25">
      <c r="A66" s="133"/>
      <c r="B66" s="5" t="s" vm="189">
        <v>66</v>
      </c>
      <c r="C66" s="12">
        <v>290642</v>
      </c>
      <c r="D66" s="12">
        <v>215895</v>
      </c>
      <c r="E66" s="12">
        <v>506537</v>
      </c>
    </row>
    <row r="67" spans="1:5" ht="12" customHeight="1" x14ac:dyDescent="0.25">
      <c r="A67" s="133"/>
      <c r="B67" s="5" t="s" vm="190">
        <v>67</v>
      </c>
      <c r="C67" s="12">
        <v>626470</v>
      </c>
      <c r="D67" s="12">
        <v>484864</v>
      </c>
      <c r="E67" s="12">
        <v>1111334</v>
      </c>
    </row>
    <row r="68" spans="1:5" ht="12" customHeight="1" x14ac:dyDescent="0.25">
      <c r="A68" s="133"/>
      <c r="B68" s="5" t="s">
        <v>68</v>
      </c>
      <c r="C68" s="12">
        <v>275719</v>
      </c>
      <c r="D68" s="12">
        <v>234305</v>
      </c>
      <c r="E68" s="12">
        <v>510024</v>
      </c>
    </row>
    <row r="69" spans="1:5" s="11" customFormat="1" ht="12" customHeight="1" x14ac:dyDescent="0.25">
      <c r="A69" s="134"/>
      <c r="B69" s="4" t="s">
        <v>4</v>
      </c>
      <c r="C69" s="16">
        <v>1634313</v>
      </c>
      <c r="D69" s="16">
        <v>1482951</v>
      </c>
      <c r="E69" s="16">
        <v>3117264</v>
      </c>
    </row>
    <row r="70" spans="1:5" ht="12" customHeight="1" x14ac:dyDescent="0.25">
      <c r="A70" s="132" t="s">
        <v>27</v>
      </c>
      <c r="B70" s="7" t="s" vm="191">
        <v>62</v>
      </c>
      <c r="C70" s="13">
        <v>322351</v>
      </c>
      <c r="D70" s="13">
        <v>511414</v>
      </c>
      <c r="E70" s="13">
        <v>833765</v>
      </c>
    </row>
    <row r="71" spans="1:5" ht="12" customHeight="1" x14ac:dyDescent="0.25">
      <c r="A71" s="133"/>
      <c r="B71" s="8" t="s" vm="192">
        <v>63</v>
      </c>
      <c r="C71" s="56">
        <v>126480</v>
      </c>
      <c r="D71" s="56">
        <v>217006</v>
      </c>
      <c r="E71" s="56">
        <v>343486</v>
      </c>
    </row>
    <row r="72" spans="1:5" ht="12" customHeight="1" x14ac:dyDescent="0.25">
      <c r="A72" s="133"/>
      <c r="B72" s="8" t="s" vm="193">
        <v>64</v>
      </c>
      <c r="C72" s="56">
        <v>48335</v>
      </c>
      <c r="D72" s="56">
        <v>104137</v>
      </c>
      <c r="E72" s="56">
        <v>152472</v>
      </c>
    </row>
    <row r="73" spans="1:5" ht="12" customHeight="1" x14ac:dyDescent="0.25">
      <c r="A73" s="133"/>
      <c r="B73" s="8" t="s" vm="194">
        <v>65</v>
      </c>
      <c r="C73" s="56">
        <v>147536</v>
      </c>
      <c r="D73" s="56">
        <v>190271</v>
      </c>
      <c r="E73" s="56">
        <v>337807</v>
      </c>
    </row>
    <row r="74" spans="1:5" ht="12" customHeight="1" x14ac:dyDescent="0.25">
      <c r="A74" s="133"/>
      <c r="B74" s="9" t="s" vm="195">
        <v>66</v>
      </c>
      <c r="C74" s="14">
        <v>156350</v>
      </c>
      <c r="D74" s="14">
        <v>131479</v>
      </c>
      <c r="E74" s="14">
        <v>287829</v>
      </c>
    </row>
    <row r="75" spans="1:5" ht="12" customHeight="1" x14ac:dyDescent="0.25">
      <c r="A75" s="133"/>
      <c r="B75" s="9" t="s" vm="196">
        <v>67</v>
      </c>
      <c r="C75" s="14">
        <v>197685</v>
      </c>
      <c r="D75" s="14">
        <v>174362</v>
      </c>
      <c r="E75" s="14">
        <v>372047</v>
      </c>
    </row>
    <row r="76" spans="1:5" ht="12" customHeight="1" x14ac:dyDescent="0.25">
      <c r="A76" s="133"/>
      <c r="B76" s="9" t="s">
        <v>68</v>
      </c>
      <c r="C76" s="14">
        <v>220983</v>
      </c>
      <c r="D76" s="14">
        <v>188832</v>
      </c>
      <c r="E76" s="14">
        <v>409815</v>
      </c>
    </row>
    <row r="77" spans="1:5" s="11" customFormat="1" ht="12" customHeight="1" x14ac:dyDescent="0.25">
      <c r="A77" s="134"/>
      <c r="B77" s="10" t="s">
        <v>4</v>
      </c>
      <c r="C77" s="15">
        <v>897369</v>
      </c>
      <c r="D77" s="15">
        <v>1006087</v>
      </c>
      <c r="E77" s="15">
        <v>1903456</v>
      </c>
    </row>
    <row r="78" spans="1:5" ht="12" customHeight="1" x14ac:dyDescent="0.25">
      <c r="A78" s="145" t="s">
        <v>110</v>
      </c>
      <c r="B78" s="5" t="s" vm="197">
        <v>62</v>
      </c>
      <c r="C78" s="12">
        <v>419442</v>
      </c>
      <c r="D78" s="12">
        <v>540436</v>
      </c>
      <c r="E78" s="12">
        <v>959878</v>
      </c>
    </row>
    <row r="79" spans="1:5" ht="12" customHeight="1" x14ac:dyDescent="0.25">
      <c r="A79" s="145"/>
      <c r="B79" s="6" t="s" vm="198">
        <v>63</v>
      </c>
      <c r="C79" s="57">
        <v>170733</v>
      </c>
      <c r="D79" s="57">
        <v>235491</v>
      </c>
      <c r="E79" s="57">
        <v>406224</v>
      </c>
    </row>
    <row r="80" spans="1:5" ht="12" customHeight="1" x14ac:dyDescent="0.25">
      <c r="A80" s="145"/>
      <c r="B80" s="6" t="s" vm="199">
        <v>64</v>
      </c>
      <c r="C80" s="57">
        <v>66218</v>
      </c>
      <c r="D80" s="57">
        <v>104899</v>
      </c>
      <c r="E80" s="57">
        <v>171117</v>
      </c>
    </row>
    <row r="81" spans="1:5" ht="12" customHeight="1" x14ac:dyDescent="0.25">
      <c r="A81" s="145"/>
      <c r="B81" s="6" t="s" vm="200">
        <v>65</v>
      </c>
      <c r="C81" s="57">
        <v>182491</v>
      </c>
      <c r="D81" s="57">
        <v>200046</v>
      </c>
      <c r="E81" s="57">
        <v>382537</v>
      </c>
    </row>
    <row r="82" spans="1:5" ht="12" customHeight="1" x14ac:dyDescent="0.25">
      <c r="A82" s="145"/>
      <c r="B82" s="5" t="s" vm="201">
        <v>66</v>
      </c>
      <c r="C82" s="12">
        <v>186706</v>
      </c>
      <c r="D82" s="12">
        <v>162806</v>
      </c>
      <c r="E82" s="12">
        <v>349512</v>
      </c>
    </row>
    <row r="83" spans="1:5" ht="12" customHeight="1" x14ac:dyDescent="0.25">
      <c r="A83" s="145"/>
      <c r="B83" s="5" t="s" vm="202">
        <v>67</v>
      </c>
      <c r="C83" s="12">
        <v>325041</v>
      </c>
      <c r="D83" s="12">
        <v>420092</v>
      </c>
      <c r="E83" s="12">
        <v>745133</v>
      </c>
    </row>
    <row r="84" spans="1:5" ht="12" customHeight="1" x14ac:dyDescent="0.25">
      <c r="A84" s="145"/>
      <c r="B84" s="5" t="s">
        <v>68</v>
      </c>
      <c r="C84" s="12">
        <v>204227</v>
      </c>
      <c r="D84" s="12">
        <v>178519</v>
      </c>
      <c r="E84" s="12">
        <v>382746</v>
      </c>
    </row>
    <row r="85" spans="1:5" s="11" customFormat="1" ht="12" customHeight="1" x14ac:dyDescent="0.25">
      <c r="A85" s="145"/>
      <c r="B85" s="4" t="s">
        <v>4</v>
      </c>
      <c r="C85" s="16">
        <v>1135416</v>
      </c>
      <c r="D85" s="16">
        <v>1301853</v>
      </c>
      <c r="E85" s="16">
        <v>2437269</v>
      </c>
    </row>
    <row r="86" spans="1:5" ht="12" customHeight="1" x14ac:dyDescent="0.25">
      <c r="A86" s="132" t="s">
        <v>111</v>
      </c>
      <c r="B86" s="7" t="s" vm="203">
        <v>62</v>
      </c>
      <c r="C86" s="13">
        <v>428469</v>
      </c>
      <c r="D86" s="13">
        <v>322361</v>
      </c>
      <c r="E86" s="13">
        <v>750830</v>
      </c>
    </row>
    <row r="87" spans="1:5" ht="12" customHeight="1" x14ac:dyDescent="0.25">
      <c r="A87" s="133"/>
      <c r="B87" s="8" t="s" vm="204">
        <v>63</v>
      </c>
      <c r="C87" s="56">
        <v>157234</v>
      </c>
      <c r="D87" s="56">
        <v>124166</v>
      </c>
      <c r="E87" s="56">
        <v>281400</v>
      </c>
    </row>
    <row r="88" spans="1:5" ht="12" customHeight="1" x14ac:dyDescent="0.25">
      <c r="A88" s="133"/>
      <c r="B88" s="8" t="s" vm="205">
        <v>64</v>
      </c>
      <c r="C88" s="56">
        <v>53160</v>
      </c>
      <c r="D88" s="56">
        <v>44675</v>
      </c>
      <c r="E88" s="56">
        <v>97835</v>
      </c>
    </row>
    <row r="89" spans="1:5" ht="12" customHeight="1" x14ac:dyDescent="0.25">
      <c r="A89" s="133"/>
      <c r="B89" s="8" t="s" vm="206">
        <v>65</v>
      </c>
      <c r="C89" s="56">
        <v>218075</v>
      </c>
      <c r="D89" s="56">
        <v>153520</v>
      </c>
      <c r="E89" s="56">
        <v>371595</v>
      </c>
    </row>
    <row r="90" spans="1:5" ht="12" customHeight="1" x14ac:dyDescent="0.25">
      <c r="A90" s="133"/>
      <c r="B90" s="9" t="s" vm="207">
        <v>66</v>
      </c>
      <c r="C90" s="14">
        <v>277330</v>
      </c>
      <c r="D90" s="14">
        <v>233510</v>
      </c>
      <c r="E90" s="14">
        <v>510840</v>
      </c>
    </row>
    <row r="91" spans="1:5" ht="12" customHeight="1" x14ac:dyDescent="0.25">
      <c r="A91" s="133"/>
      <c r="B91" s="9" t="s" vm="208">
        <v>67</v>
      </c>
      <c r="C91" s="14">
        <v>390199</v>
      </c>
      <c r="D91" s="14">
        <v>382265</v>
      </c>
      <c r="E91" s="14">
        <v>772464</v>
      </c>
    </row>
    <row r="92" spans="1:5" ht="12" customHeight="1" x14ac:dyDescent="0.25">
      <c r="A92" s="133"/>
      <c r="B92" s="9" t="s">
        <v>68</v>
      </c>
      <c r="C92" s="14">
        <v>200106</v>
      </c>
      <c r="D92" s="14">
        <v>191763</v>
      </c>
      <c r="E92" s="14">
        <v>391869</v>
      </c>
    </row>
    <row r="93" spans="1:5" s="11" customFormat="1" ht="12" customHeight="1" x14ac:dyDescent="0.25">
      <c r="A93" s="134"/>
      <c r="B93" s="10" t="s">
        <v>4</v>
      </c>
      <c r="C93" s="15">
        <v>1296104</v>
      </c>
      <c r="D93" s="15">
        <v>1129899</v>
      </c>
      <c r="E93" s="15">
        <v>2426003</v>
      </c>
    </row>
    <row r="94" spans="1:5" ht="12" customHeight="1" x14ac:dyDescent="0.25">
      <c r="A94" s="132" t="s">
        <v>114</v>
      </c>
      <c r="B94" s="7" t="s" vm="209">
        <v>62</v>
      </c>
      <c r="C94" s="13">
        <v>450071</v>
      </c>
      <c r="D94" s="13">
        <v>570776</v>
      </c>
      <c r="E94" s="13">
        <v>1020847</v>
      </c>
    </row>
    <row r="95" spans="1:5" ht="12" customHeight="1" x14ac:dyDescent="0.25">
      <c r="A95" s="133"/>
      <c r="B95" s="8" t="s" vm="210">
        <v>63</v>
      </c>
      <c r="C95" s="56">
        <v>162461</v>
      </c>
      <c r="D95" s="56">
        <v>229792</v>
      </c>
      <c r="E95" s="56">
        <v>392253</v>
      </c>
    </row>
    <row r="96" spans="1:5" ht="12" customHeight="1" x14ac:dyDescent="0.25">
      <c r="A96" s="133"/>
      <c r="B96" s="8" t="s" vm="211">
        <v>64</v>
      </c>
      <c r="C96" s="56">
        <v>57325</v>
      </c>
      <c r="D96" s="56">
        <v>100603</v>
      </c>
      <c r="E96" s="56">
        <v>157928</v>
      </c>
    </row>
    <row r="97" spans="1:5" ht="12" customHeight="1" x14ac:dyDescent="0.25">
      <c r="A97" s="133"/>
      <c r="B97" s="8" t="s" vm="212">
        <v>65</v>
      </c>
      <c r="C97" s="56">
        <v>230285</v>
      </c>
      <c r="D97" s="56">
        <v>240381</v>
      </c>
      <c r="E97" s="56">
        <v>470666</v>
      </c>
    </row>
    <row r="98" spans="1:5" ht="12" customHeight="1" x14ac:dyDescent="0.25">
      <c r="A98" s="133"/>
      <c r="B98" s="9" t="s" vm="213">
        <v>66</v>
      </c>
      <c r="C98" s="14">
        <v>287016</v>
      </c>
      <c r="D98" s="14">
        <v>228436</v>
      </c>
      <c r="E98" s="14">
        <v>515452</v>
      </c>
    </row>
    <row r="99" spans="1:5" ht="12" customHeight="1" x14ac:dyDescent="0.25">
      <c r="A99" s="133"/>
      <c r="B99" s="9" t="s" vm="214">
        <v>67</v>
      </c>
      <c r="C99" s="14">
        <v>656817</v>
      </c>
      <c r="D99" s="14">
        <v>494240</v>
      </c>
      <c r="E99" s="14">
        <v>1151057</v>
      </c>
    </row>
    <row r="100" spans="1:5" ht="12" customHeight="1" x14ac:dyDescent="0.25">
      <c r="A100" s="133"/>
      <c r="B100" s="9" t="s">
        <v>68</v>
      </c>
      <c r="C100" s="14">
        <v>297331</v>
      </c>
      <c r="D100" s="14">
        <v>234176</v>
      </c>
      <c r="E100" s="14">
        <v>531507</v>
      </c>
    </row>
    <row r="101" spans="1:5" s="11" customFormat="1" ht="12" customHeight="1" x14ac:dyDescent="0.25">
      <c r="A101" s="134"/>
      <c r="B101" s="10" t="s">
        <v>4</v>
      </c>
      <c r="C101" s="15">
        <v>1691235</v>
      </c>
      <c r="D101" s="15">
        <v>1527628</v>
      </c>
      <c r="E101" s="15">
        <v>3218863</v>
      </c>
    </row>
    <row r="102" spans="1:5" s="11" customFormat="1" ht="12" customHeight="1" x14ac:dyDescent="0.25">
      <c r="A102" s="132" t="s">
        <v>115</v>
      </c>
      <c r="B102" s="7" t="s" vm="209">
        <v>62</v>
      </c>
      <c r="C102" s="13">
        <v>346072</v>
      </c>
      <c r="D102" s="13">
        <v>538156</v>
      </c>
      <c r="E102" s="13">
        <v>884228</v>
      </c>
    </row>
    <row r="103" spans="1:5" s="11" customFormat="1" ht="12" customHeight="1" x14ac:dyDescent="0.25">
      <c r="A103" s="133"/>
      <c r="B103" s="8" t="s" vm="210">
        <v>69</v>
      </c>
      <c r="C103" s="56">
        <v>137762</v>
      </c>
      <c r="D103" s="56">
        <v>211249</v>
      </c>
      <c r="E103" s="56">
        <v>349011</v>
      </c>
    </row>
    <row r="104" spans="1:5" s="11" customFormat="1" ht="12" customHeight="1" x14ac:dyDescent="0.25">
      <c r="A104" s="133"/>
      <c r="B104" s="8" t="s" vm="211">
        <v>64</v>
      </c>
      <c r="C104" s="56">
        <v>51856</v>
      </c>
      <c r="D104" s="56">
        <v>118479</v>
      </c>
      <c r="E104" s="56">
        <v>170335</v>
      </c>
    </row>
    <row r="105" spans="1:5" s="11" customFormat="1" ht="12" customHeight="1" x14ac:dyDescent="0.25">
      <c r="A105" s="133"/>
      <c r="B105" s="8" t="s" vm="212">
        <v>65</v>
      </c>
      <c r="C105" s="56">
        <v>156454</v>
      </c>
      <c r="D105" s="56">
        <v>208428</v>
      </c>
      <c r="E105" s="56">
        <v>364882</v>
      </c>
    </row>
    <row r="106" spans="1:5" s="11" customFormat="1" ht="12" customHeight="1" x14ac:dyDescent="0.25">
      <c r="A106" s="133"/>
      <c r="B106" s="9" t="s" vm="213">
        <v>66</v>
      </c>
      <c r="C106" s="14">
        <v>157601</v>
      </c>
      <c r="D106" s="14">
        <v>131594</v>
      </c>
      <c r="E106" s="14">
        <v>289195</v>
      </c>
    </row>
    <row r="107" spans="1:5" s="11" customFormat="1" ht="12" customHeight="1" x14ac:dyDescent="0.25">
      <c r="A107" s="133"/>
      <c r="B107" s="9" t="s" vm="214">
        <v>67</v>
      </c>
      <c r="C107" s="14">
        <v>203058</v>
      </c>
      <c r="D107" s="14">
        <v>179729</v>
      </c>
      <c r="E107" s="14">
        <v>382787</v>
      </c>
    </row>
    <row r="108" spans="1:5" s="11" customFormat="1" ht="12" customHeight="1" x14ac:dyDescent="0.25">
      <c r="A108" s="133"/>
      <c r="B108" s="9" t="s">
        <v>68</v>
      </c>
      <c r="C108" s="14">
        <v>219759</v>
      </c>
      <c r="D108" s="14">
        <v>193317</v>
      </c>
      <c r="E108" s="14">
        <v>413076</v>
      </c>
    </row>
    <row r="109" spans="1:5" s="11" customFormat="1" ht="12" customHeight="1" x14ac:dyDescent="0.25">
      <c r="A109" s="134"/>
      <c r="B109" s="10" t="s">
        <v>4</v>
      </c>
      <c r="C109" s="15">
        <v>926490</v>
      </c>
      <c r="D109" s="15">
        <v>1042796</v>
      </c>
      <c r="E109" s="15">
        <v>1969286</v>
      </c>
    </row>
    <row r="110" spans="1:5" ht="12" customHeight="1" x14ac:dyDescent="0.25">
      <c r="A110" s="132" t="s">
        <v>129</v>
      </c>
      <c r="B110" s="7" t="s" vm="209">
        <v>62</v>
      </c>
      <c r="C110" s="13">
        <v>452392</v>
      </c>
      <c r="D110" s="13">
        <v>533312</v>
      </c>
      <c r="E110" s="13">
        <v>985704</v>
      </c>
    </row>
    <row r="111" spans="1:5" ht="12" customHeight="1" x14ac:dyDescent="0.25">
      <c r="A111" s="133"/>
      <c r="B111" s="8" t="s" vm="210">
        <v>69</v>
      </c>
      <c r="C111" s="56">
        <v>191679</v>
      </c>
      <c r="D111" s="56">
        <v>229297</v>
      </c>
      <c r="E111" s="56">
        <v>420976</v>
      </c>
    </row>
    <row r="112" spans="1:5" ht="12" customHeight="1" x14ac:dyDescent="0.25">
      <c r="A112" s="133"/>
      <c r="B112" s="8" t="s" vm="211">
        <v>64</v>
      </c>
      <c r="C112" s="56">
        <v>66085</v>
      </c>
      <c r="D112" s="56">
        <v>102865</v>
      </c>
      <c r="E112" s="56">
        <v>168950</v>
      </c>
    </row>
    <row r="113" spans="1:11" ht="12" customHeight="1" x14ac:dyDescent="0.25">
      <c r="A113" s="133"/>
      <c r="B113" s="8" t="s" vm="212">
        <v>65</v>
      </c>
      <c r="C113" s="56">
        <v>194628</v>
      </c>
      <c r="D113" s="56">
        <v>201150</v>
      </c>
      <c r="E113" s="56">
        <v>395778</v>
      </c>
    </row>
    <row r="114" spans="1:11" ht="12" customHeight="1" x14ac:dyDescent="0.25">
      <c r="A114" s="133"/>
      <c r="B114" s="9" t="s" vm="213">
        <v>66</v>
      </c>
      <c r="C114" s="14">
        <v>188245</v>
      </c>
      <c r="D114" s="14">
        <v>158324</v>
      </c>
      <c r="E114" s="14">
        <v>346569</v>
      </c>
    </row>
    <row r="115" spans="1:11" ht="12" customHeight="1" x14ac:dyDescent="0.25">
      <c r="A115" s="133"/>
      <c r="B115" s="9" t="s" vm="214">
        <v>67</v>
      </c>
      <c r="C115" s="14">
        <v>333447</v>
      </c>
      <c r="D115" s="14">
        <v>409894</v>
      </c>
      <c r="E115" s="14">
        <v>743341</v>
      </c>
    </row>
    <row r="116" spans="1:11" ht="12" customHeight="1" x14ac:dyDescent="0.25">
      <c r="A116" s="133"/>
      <c r="B116" s="9" t="s">
        <v>68</v>
      </c>
      <c r="C116" s="14">
        <v>232315</v>
      </c>
      <c r="D116" s="14">
        <v>196495</v>
      </c>
      <c r="E116" s="14">
        <v>428810</v>
      </c>
    </row>
    <row r="117" spans="1:11" s="11" customFormat="1" ht="12" customHeight="1" x14ac:dyDescent="0.25">
      <c r="A117" s="134"/>
      <c r="B117" s="10" t="s">
        <v>4</v>
      </c>
      <c r="C117" s="15">
        <v>1206399</v>
      </c>
      <c r="D117" s="15">
        <v>1298025</v>
      </c>
      <c r="E117" s="15">
        <v>2504424</v>
      </c>
      <c r="F117" s="1"/>
      <c r="G117" s="1"/>
      <c r="H117" s="1"/>
      <c r="I117" s="1"/>
      <c r="J117" s="1"/>
      <c r="K117" s="1"/>
    </row>
    <row r="125" spans="1:11" s="11" customFormat="1" ht="12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</sheetData>
  <mergeCells count="18">
    <mergeCell ref="A94:A101"/>
    <mergeCell ref="A110:A117"/>
    <mergeCell ref="A70:A77"/>
    <mergeCell ref="A78:A85"/>
    <mergeCell ref="A86:A93"/>
    <mergeCell ref="A102:A109"/>
    <mergeCell ref="A1:E2"/>
    <mergeCell ref="A62:A69"/>
    <mergeCell ref="A4:A5"/>
    <mergeCell ref="B4:B5"/>
    <mergeCell ref="C4:E4"/>
    <mergeCell ref="A6:A13"/>
    <mergeCell ref="A14:A21"/>
    <mergeCell ref="A22:A29"/>
    <mergeCell ref="A30:A37"/>
    <mergeCell ref="A38:A45"/>
    <mergeCell ref="A46:A53"/>
    <mergeCell ref="A54:A61"/>
  </mergeCells>
  <pageMargins left="0.7" right="0.7" top="0.75" bottom="0.75" header="0.3" footer="0.3"/>
  <pageSetup paperSize="9" scale="94" orientation="portrait" horizontalDpi="4294967294" r:id="rId1"/>
  <rowBreaks count="2" manualBreakCount="2">
    <brk id="61" max="4" man="1"/>
    <brk id="117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40E02157EE8B4EABD84AB2E59C1764" ma:contentTypeVersion="2" ma:contentTypeDescription="Creare un nuovo documento." ma:contentTypeScope="" ma:versionID="aa407a91b9e72ec443a5c00487982db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8a8c9e843c2a39fe94c563da81daf02f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Form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0" nillable="true" ma:displayName="Formato" ma:description="Tipo di supporto, formato del file o dimensioni" ma:internalName="_Forma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ormat xmlns="http://schemas.microsoft.com/sharepoint/v3/fields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85EE575-9946-430F-9ACE-CB43CBA2DF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24461B-3BE2-4D7D-82F8-5CB17B1AA0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B02369-BD1A-42D9-B1AD-CB0240DA2ADC}">
  <ds:schemaRefs>
    <ds:schemaRef ds:uri="http://schemas.microsoft.com/office/2006/documentManagement/types"/>
    <ds:schemaRef ds:uri="http://schemas.microsoft.com/sharepoint/v3/field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10</vt:i4>
      </vt:variant>
    </vt:vector>
  </HeadingPairs>
  <TitlesOfParts>
    <vt:vector size="26" baseType="lpstr">
      <vt:lpstr>Titoli</vt:lpstr>
      <vt:lpstr>Tavola1</vt:lpstr>
      <vt:lpstr>Tavola2</vt:lpstr>
      <vt:lpstr>Tavola3</vt:lpstr>
      <vt:lpstr>Tavola4</vt:lpstr>
      <vt:lpstr>Tavola5</vt:lpstr>
      <vt:lpstr>Tavola6</vt:lpstr>
      <vt:lpstr>Tavola7</vt:lpstr>
      <vt:lpstr>Tavola8</vt:lpstr>
      <vt:lpstr>Tavola9</vt:lpstr>
      <vt:lpstr>Tavola10</vt:lpstr>
      <vt:lpstr>Tavola11</vt:lpstr>
      <vt:lpstr>Tavola12</vt:lpstr>
      <vt:lpstr>ATTIVATI</vt:lpstr>
      <vt:lpstr>CESSATI</vt:lpstr>
      <vt:lpstr>SALDO</vt:lpstr>
      <vt:lpstr>Tavola1!Area_stampa</vt:lpstr>
      <vt:lpstr>Tavola10!Area_stampa</vt:lpstr>
      <vt:lpstr>Tavola11!Area_stampa</vt:lpstr>
      <vt:lpstr>Tavola2!Area_stampa</vt:lpstr>
      <vt:lpstr>Tavola3!Area_stampa</vt:lpstr>
      <vt:lpstr>Tavola4!Area_stampa</vt:lpstr>
      <vt:lpstr>Tavola5!Area_stampa</vt:lpstr>
      <vt:lpstr>Tavola7!Area_stampa</vt:lpstr>
      <vt:lpstr>Tavola8!Area_stampa</vt:lpstr>
      <vt:lpstr>Tavola9!Area_stampa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 II Trimestre 2015</dc:title>
  <dc:creator/>
  <cp:lastModifiedBy/>
  <dcterms:created xsi:type="dcterms:W3CDTF">2006-09-16T00:00:00Z</dcterms:created>
  <dcterms:modified xsi:type="dcterms:W3CDTF">2015-10-07T14:43:44Z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0x0101009740E02157EE8B4EABD84AB2E59C1764</vt:lpwstr>
  </property>
</Properties>
</file>