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6B547A89-15EF-4160-BB44-C8C4CBCEC05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vola10" sheetId="1" r:id="rId1"/>
    <sheet name="Foglio1" sheetId="2" r:id="rId2"/>
    <sheet name="Foglio2" sheetId="3" r:id="rId3"/>
  </sheets>
  <definedNames>
    <definedName name="_xlnm._FilterDatabase" localSheetId="1" hidden="1">Foglio1!$E$23:$I$71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3" l="1"/>
  <c r="P64" i="3"/>
  <c r="N53" i="3"/>
  <c r="O53" i="3"/>
  <c r="P53" i="3"/>
  <c r="N54" i="3"/>
  <c r="O54" i="3"/>
  <c r="P54" i="3"/>
  <c r="Q61" i="3" s="1"/>
  <c r="N55" i="3"/>
  <c r="O55" i="3"/>
  <c r="P55" i="3"/>
  <c r="N56" i="3"/>
  <c r="O56" i="3"/>
  <c r="P56" i="3"/>
  <c r="N57" i="3"/>
  <c r="O57" i="3"/>
  <c r="P57" i="3"/>
  <c r="N58" i="3"/>
  <c r="O58" i="3"/>
  <c r="P58" i="3"/>
  <c r="N59" i="3"/>
  <c r="O59" i="3"/>
  <c r="P59" i="3"/>
  <c r="N60" i="3"/>
  <c r="O60" i="3"/>
  <c r="P60" i="3"/>
  <c r="N61" i="3"/>
  <c r="O61" i="3"/>
  <c r="P61" i="3"/>
  <c r="N62" i="3"/>
  <c r="O62" i="3"/>
  <c r="P62" i="3"/>
  <c r="N63" i="3"/>
  <c r="O63" i="3"/>
  <c r="P63" i="3"/>
  <c r="O52" i="3"/>
  <c r="P52" i="3"/>
  <c r="Q53" i="3" s="1"/>
  <c r="N52" i="3"/>
  <c r="N64" i="3" s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Q63" i="3" l="1"/>
  <c r="Q52" i="3"/>
  <c r="Q60" i="3"/>
  <c r="Q62" i="3"/>
  <c r="Q59" i="3"/>
  <c r="Q58" i="3"/>
  <c r="Q57" i="3"/>
  <c r="Q56" i="3"/>
  <c r="Q55" i="3"/>
  <c r="Q54" i="3"/>
</calcChain>
</file>

<file path=xl/sharedStrings.xml><?xml version="1.0" encoding="utf-8"?>
<sst xmlns="http://schemas.openxmlformats.org/spreadsheetml/2006/main" count="317" uniqueCount="42">
  <si>
    <t>Piemonte</t>
  </si>
  <si>
    <t>Valle d'Aosta/Vallée d'Aoste</t>
  </si>
  <si>
    <t>Lombardia</t>
  </si>
  <si>
    <t>Trentino-Alto Adige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</si>
  <si>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</si>
  <si>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</si>
  <si>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</si>
  <si>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</si>
  <si>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</si>
  <si>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</si>
  <si>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</si>
  <si>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</si>
  <si>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</si>
  <si>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</si>
  <si>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</si>
  <si>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</si>
  <si>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</si>
  <si>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</si>
  <si>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</si>
  <si>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</si>
  <si>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</si>
  <si>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</si>
  <si>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</si>
  <si>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0-24</t>
  </si>
  <si>
    <t>25-39</t>
  </si>
  <si>
    <t>40-64</t>
  </si>
  <si>
    <t>65+</t>
  </si>
  <si>
    <t>REGIONI</t>
  </si>
  <si>
    <t>ISCRITTI</t>
  </si>
  <si>
    <t>-</t>
  </si>
  <si>
    <t>CANCELLATI</t>
  </si>
  <si>
    <t>.</t>
  </si>
  <si>
    <t>0-25</t>
  </si>
  <si>
    <t>25-40</t>
  </si>
  <si>
    <t>40-65</t>
  </si>
  <si>
    <t>Tavola 10 - Cittadini italiani laureati iscritti e cancellati per trasferimento di residenza per l'estero, per regione e classe di età - Anni 2013 - 2024 (provvisorio)</t>
  </si>
  <si>
    <t>Iscritti</t>
  </si>
  <si>
    <t>Cancellati</t>
  </si>
  <si>
    <t>Saldo</t>
  </si>
  <si>
    <t>Cumulata del Saldo</t>
  </si>
  <si>
    <t>25-64 anni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</si>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</sst>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i/>
      <sz val="7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164" fontId="6" fillId="0" borderId="0" xfId="1" applyNumberFormat="1" applyFont="1"/>
    <xf numFmtId="0" fontId="2" fillId="0" borderId="2" xfId="0" applyFont="1" applyBorder="1"/>
    <xf numFmtId="164" fontId="2" fillId="0" borderId="0" xfId="1" applyNumberFormat="1" applyFont="1" applyAlignment="1">
      <alignment horizontal="right"/>
    </xf>
    <xf numFmtId="164" fontId="2" fillId="0" borderId="0" xfId="1" quotePrefix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7" fillId="0" borderId="0" xfId="0" applyFont="1" applyAlignment="1">
      <alignment vertical="top"/>
    </xf>
    <xf numFmtId="164" fontId="8" fillId="0" borderId="0" xfId="1" applyNumberFormat="1" applyFont="1" applyAlignment="1">
      <alignment horizontal="right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1" fillId="0" borderId="0" xfId="0" applyFont="1"/>
    <xf numFmtId="164" fontId="10" fillId="0" borderId="0" xfId="1" applyNumberFormat="1" applyFont="1" applyAlignment="1">
      <alignment horizontal="right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1" fillId="0" borderId="3" xfId="0" applyFont="1" applyBorder="1"/>
    <xf numFmtId="164" fontId="10" fillId="0" borderId="3" xfId="1" applyNumberFormat="1" applyFont="1" applyBorder="1" applyAlignment="1">
      <alignment horizontal="right"/>
    </xf>
    <xf numFmtId="0" fontId="10" fillId="0" borderId="3" xfId="0" applyFont="1" applyBorder="1"/>
    <xf numFmtId="164" fontId="10" fillId="0" borderId="3" xfId="0" applyNumberFormat="1" applyFont="1" applyBorder="1"/>
    <xf numFmtId="0" fontId="10" fillId="0" borderId="1" xfId="0" applyFont="1" applyBorder="1"/>
    <xf numFmtId="164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164" fontId="0" fillId="2" borderId="4" xfId="1" applyNumberFormat="1" applyFont="1" applyFill="1" applyBorder="1"/>
    <xf numFmtId="164" fontId="0" fillId="2" borderId="4" xfId="0" applyNumberForma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-24 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Foglio2!$K$8</c:f>
              <c:strCache>
                <c:ptCount val="1"/>
                <c:pt idx="0">
                  <c:v>Iscritti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Foglio2!$K$9:$K$20</c:f>
              <c:numCache>
                <c:formatCode>_-* #,##0_-;\-* #,##0_-;_-* "-"??_-;_-@_-</c:formatCode>
                <c:ptCount val="12"/>
                <c:pt idx="0">
                  <c:v>223</c:v>
                </c:pt>
                <c:pt idx="1">
                  <c:v>270</c:v>
                </c:pt>
                <c:pt idx="2">
                  <c:v>436</c:v>
                </c:pt>
                <c:pt idx="3">
                  <c:v>578</c:v>
                </c:pt>
                <c:pt idx="4">
                  <c:v>649</c:v>
                </c:pt>
                <c:pt idx="5">
                  <c:v>721</c:v>
                </c:pt>
                <c:pt idx="6">
                  <c:v>454</c:v>
                </c:pt>
                <c:pt idx="7">
                  <c:v>263</c:v>
                </c:pt>
                <c:pt idx="8">
                  <c:v>465</c:v>
                </c:pt>
                <c:pt idx="9">
                  <c:v>424</c:v>
                </c:pt>
                <c:pt idx="10">
                  <c:v>374</c:v>
                </c:pt>
                <c:pt idx="11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8-483A-B776-D3E2E7E217AE}"/>
            </c:ext>
          </c:extLst>
        </c:ser>
        <c:ser>
          <c:idx val="1"/>
          <c:order val="1"/>
          <c:tx>
            <c:strRef>
              <c:f>Foglio2!$L$8</c:f>
              <c:strCache>
                <c:ptCount val="1"/>
                <c:pt idx="0">
                  <c:v>Cancellati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Foglio2!$L$9:$L$20</c:f>
              <c:numCache>
                <c:formatCode>_-* #,##0_-;\-* #,##0_-;_-* "-"??_-;_-@_-</c:formatCode>
                <c:ptCount val="12"/>
                <c:pt idx="0">
                  <c:v>441</c:v>
                </c:pt>
                <c:pt idx="1">
                  <c:v>677</c:v>
                </c:pt>
                <c:pt idx="2">
                  <c:v>1505</c:v>
                </c:pt>
                <c:pt idx="3">
                  <c:v>1956</c:v>
                </c:pt>
                <c:pt idx="4">
                  <c:v>2112</c:v>
                </c:pt>
                <c:pt idx="5">
                  <c:v>2166</c:v>
                </c:pt>
                <c:pt idx="6">
                  <c:v>1344</c:v>
                </c:pt>
                <c:pt idx="7">
                  <c:v>1594</c:v>
                </c:pt>
                <c:pt idx="8">
                  <c:v>1312</c:v>
                </c:pt>
                <c:pt idx="9">
                  <c:v>2219</c:v>
                </c:pt>
                <c:pt idx="10">
                  <c:v>3210</c:v>
                </c:pt>
                <c:pt idx="11">
                  <c:v>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8-483A-B776-D3E2E7E217AE}"/>
            </c:ext>
          </c:extLst>
        </c:ser>
        <c:ser>
          <c:idx val="2"/>
          <c:order val="2"/>
          <c:tx>
            <c:strRef>
              <c:f>Foglio2!$M$8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3904382470119521E-2"/>
                  <c:y val="0.20459468381479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8-483A-B776-D3E2E7E21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Foglio2!$M$9:$M$20</c:f>
              <c:numCache>
                <c:formatCode>_-* #,##0_-;\-* #,##0_-;_-* "-"??_-;_-@_-</c:formatCode>
                <c:ptCount val="12"/>
                <c:pt idx="0">
                  <c:v>218</c:v>
                </c:pt>
                <c:pt idx="1">
                  <c:v>407</c:v>
                </c:pt>
                <c:pt idx="2">
                  <c:v>1069</c:v>
                </c:pt>
                <c:pt idx="3">
                  <c:v>1378</c:v>
                </c:pt>
                <c:pt idx="4">
                  <c:v>1463</c:v>
                </c:pt>
                <c:pt idx="5">
                  <c:v>1445</c:v>
                </c:pt>
                <c:pt idx="6">
                  <c:v>890</c:v>
                </c:pt>
                <c:pt idx="7">
                  <c:v>1331</c:v>
                </c:pt>
                <c:pt idx="8">
                  <c:v>847</c:v>
                </c:pt>
                <c:pt idx="9">
                  <c:v>1795</c:v>
                </c:pt>
                <c:pt idx="10">
                  <c:v>2836</c:v>
                </c:pt>
                <c:pt idx="11">
                  <c:v>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8-483A-B776-D3E2E7E2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47888"/>
        <c:axId val="190148848"/>
      </c:lineChart>
      <c:catAx>
        <c:axId val="1901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8848"/>
        <c:crosses val="autoZero"/>
        <c:auto val="1"/>
        <c:lblAlgn val="ctr"/>
        <c:lblOffset val="100"/>
        <c:noMultiLvlLbl val="0"/>
      </c:catAx>
      <c:valAx>
        <c:axId val="1901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25-39</a:t>
            </a:r>
            <a:r>
              <a:rPr lang="it-IT" baseline="0"/>
              <a:t> </a:t>
            </a:r>
            <a:r>
              <a:rPr lang="it-IT"/>
              <a:t>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Foglio2!$T$8</c:f>
              <c:strCache>
                <c:ptCount val="1"/>
                <c:pt idx="0">
                  <c:v>Iscritti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Foglio2!$T$9:$T$20</c:f>
              <c:numCache>
                <c:formatCode>_-* #,##0_-;\-* #,##0_-;_-* "-"??_-;_-@_-</c:formatCode>
                <c:ptCount val="12"/>
                <c:pt idx="0">
                  <c:v>3056</c:v>
                </c:pt>
                <c:pt idx="1">
                  <c:v>3855</c:v>
                </c:pt>
                <c:pt idx="2">
                  <c:v>3666</c:v>
                </c:pt>
                <c:pt idx="3">
                  <c:v>5382</c:v>
                </c:pt>
                <c:pt idx="4">
                  <c:v>6125</c:v>
                </c:pt>
                <c:pt idx="5">
                  <c:v>7020</c:v>
                </c:pt>
                <c:pt idx="6">
                  <c:v>8416</c:v>
                </c:pt>
                <c:pt idx="7">
                  <c:v>8175</c:v>
                </c:pt>
                <c:pt idx="8">
                  <c:v>10543</c:v>
                </c:pt>
                <c:pt idx="9">
                  <c:v>9119</c:v>
                </c:pt>
                <c:pt idx="10">
                  <c:v>8577</c:v>
                </c:pt>
                <c:pt idx="11">
                  <c:v>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7-465F-B6D7-A86F80087F90}"/>
            </c:ext>
          </c:extLst>
        </c:ser>
        <c:ser>
          <c:idx val="1"/>
          <c:order val="1"/>
          <c:tx>
            <c:strRef>
              <c:f>Foglio2!$U$8</c:f>
              <c:strCache>
                <c:ptCount val="1"/>
                <c:pt idx="0">
                  <c:v>Cancellati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Foglio2!$U$9:$U$20</c:f>
              <c:numCache>
                <c:formatCode>_-* #,##0_-;\-* #,##0_-;_-* "-"??_-;_-@_-</c:formatCode>
                <c:ptCount val="12"/>
                <c:pt idx="0">
                  <c:v>11815</c:v>
                </c:pt>
                <c:pt idx="1">
                  <c:v>12332</c:v>
                </c:pt>
                <c:pt idx="2">
                  <c:v>13836</c:v>
                </c:pt>
                <c:pt idx="3">
                  <c:v>16200</c:v>
                </c:pt>
                <c:pt idx="4">
                  <c:v>16611</c:v>
                </c:pt>
                <c:pt idx="5">
                  <c:v>17482</c:v>
                </c:pt>
                <c:pt idx="6">
                  <c:v>21053</c:v>
                </c:pt>
                <c:pt idx="7">
                  <c:v>22703</c:v>
                </c:pt>
                <c:pt idx="8">
                  <c:v>17997</c:v>
                </c:pt>
                <c:pt idx="9">
                  <c:v>21607</c:v>
                </c:pt>
                <c:pt idx="10">
                  <c:v>25964</c:v>
                </c:pt>
                <c:pt idx="11">
                  <c:v>33109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7-465F-B6D7-A86F80087F90}"/>
            </c:ext>
          </c:extLst>
        </c:ser>
        <c:ser>
          <c:idx val="2"/>
          <c:order val="2"/>
          <c:tx>
            <c:strRef>
              <c:f>Foglio2!$V$8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8592297476759629E-2"/>
                  <c:y val="0.23927174886814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7-465F-B6D7-A86F80087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Foglio2!$V$9:$V$20</c:f>
              <c:numCache>
                <c:formatCode>_-* #,##0_-;\-* #,##0_-;_-* "-"??_-;_-@_-</c:formatCode>
                <c:ptCount val="12"/>
                <c:pt idx="0">
                  <c:v>8759</c:v>
                </c:pt>
                <c:pt idx="1">
                  <c:v>8477</c:v>
                </c:pt>
                <c:pt idx="2">
                  <c:v>10170</c:v>
                </c:pt>
                <c:pt idx="3">
                  <c:v>10818</c:v>
                </c:pt>
                <c:pt idx="4">
                  <c:v>10486</c:v>
                </c:pt>
                <c:pt idx="5">
                  <c:v>10462</c:v>
                </c:pt>
                <c:pt idx="6">
                  <c:v>12637</c:v>
                </c:pt>
                <c:pt idx="7">
                  <c:v>14528</c:v>
                </c:pt>
                <c:pt idx="8">
                  <c:v>7454</c:v>
                </c:pt>
                <c:pt idx="9">
                  <c:v>12488</c:v>
                </c:pt>
                <c:pt idx="10">
                  <c:v>17387</c:v>
                </c:pt>
                <c:pt idx="11">
                  <c:v>27015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7-465F-B6D7-A86F8008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47888"/>
        <c:axId val="190148848"/>
      </c:lineChart>
      <c:catAx>
        <c:axId val="1901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8848"/>
        <c:crosses val="autoZero"/>
        <c:auto val="1"/>
        <c:lblAlgn val="ctr"/>
        <c:lblOffset val="100"/>
        <c:noMultiLvlLbl val="0"/>
      </c:catAx>
      <c:valAx>
        <c:axId val="1901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40-64</a:t>
            </a:r>
            <a:r>
              <a:rPr lang="it-IT" baseline="0"/>
              <a:t> </a:t>
            </a:r>
            <a:r>
              <a:rPr lang="it-IT"/>
              <a:t>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Foglio2!$AB$8</c:f>
              <c:strCache>
                <c:ptCount val="1"/>
                <c:pt idx="0">
                  <c:v>Iscritti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Foglio2!$AB$9:$AB$20</c:f>
              <c:numCache>
                <c:formatCode>_-* #,##0_-;\-* #,##0_-;_-* "-"??_-;_-@_-</c:formatCode>
                <c:ptCount val="12"/>
                <c:pt idx="0">
                  <c:v>2566</c:v>
                </c:pt>
                <c:pt idx="1">
                  <c:v>2757</c:v>
                </c:pt>
                <c:pt idx="2">
                  <c:v>2991</c:v>
                </c:pt>
                <c:pt idx="3">
                  <c:v>3804</c:v>
                </c:pt>
                <c:pt idx="4">
                  <c:v>4806</c:v>
                </c:pt>
                <c:pt idx="5">
                  <c:v>5037</c:v>
                </c:pt>
                <c:pt idx="6">
                  <c:v>5241</c:v>
                </c:pt>
                <c:pt idx="7">
                  <c:v>4473</c:v>
                </c:pt>
                <c:pt idx="8">
                  <c:v>5732</c:v>
                </c:pt>
                <c:pt idx="9">
                  <c:v>6153</c:v>
                </c:pt>
                <c:pt idx="10">
                  <c:v>5073</c:v>
                </c:pt>
                <c:pt idx="11">
                  <c:v>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6-4885-9883-DA45EA771104}"/>
            </c:ext>
          </c:extLst>
        </c:ser>
        <c:ser>
          <c:idx val="1"/>
          <c:order val="1"/>
          <c:tx>
            <c:strRef>
              <c:f>Foglio2!$AC$8</c:f>
              <c:strCache>
                <c:ptCount val="1"/>
                <c:pt idx="0">
                  <c:v>Cancellati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Foglio2!$AC$9:$AC$20</c:f>
              <c:numCache>
                <c:formatCode>_-* #,##0_-;\-* #,##0_-;_-* "-"??_-;_-@_-</c:formatCode>
                <c:ptCount val="12"/>
                <c:pt idx="0">
                  <c:v>6462</c:v>
                </c:pt>
                <c:pt idx="1">
                  <c:v>6326</c:v>
                </c:pt>
                <c:pt idx="2">
                  <c:v>7421</c:v>
                </c:pt>
                <c:pt idx="3">
                  <c:v>7446</c:v>
                </c:pt>
                <c:pt idx="4">
                  <c:v>7742</c:v>
                </c:pt>
                <c:pt idx="5">
                  <c:v>8375</c:v>
                </c:pt>
                <c:pt idx="6">
                  <c:v>6424</c:v>
                </c:pt>
                <c:pt idx="7">
                  <c:v>6189</c:v>
                </c:pt>
                <c:pt idx="8">
                  <c:v>4985</c:v>
                </c:pt>
                <c:pt idx="9">
                  <c:v>5918</c:v>
                </c:pt>
                <c:pt idx="10">
                  <c:v>6913</c:v>
                </c:pt>
                <c:pt idx="11">
                  <c:v>10528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6-4885-9883-DA45EA771104}"/>
            </c:ext>
          </c:extLst>
        </c:ser>
        <c:ser>
          <c:idx val="2"/>
          <c:order val="2"/>
          <c:tx>
            <c:strRef>
              <c:f>Foglio2!$AD$8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3280212483399735E-2"/>
                  <c:y val="-0.10056348865472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6-4885-9883-DA45EA771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Foglio2!$AD$9:$AD$20</c:f>
              <c:numCache>
                <c:formatCode>_-* #,##0_-;\-* #,##0_-;_-* "-"??_-;_-@_-</c:formatCode>
                <c:ptCount val="12"/>
                <c:pt idx="0">
                  <c:v>3896</c:v>
                </c:pt>
                <c:pt idx="1">
                  <c:v>3569</c:v>
                </c:pt>
                <c:pt idx="2">
                  <c:v>4430</c:v>
                </c:pt>
                <c:pt idx="3">
                  <c:v>3642</c:v>
                </c:pt>
                <c:pt idx="4">
                  <c:v>2936</c:v>
                </c:pt>
                <c:pt idx="5">
                  <c:v>3338</c:v>
                </c:pt>
                <c:pt idx="6">
                  <c:v>1183</c:v>
                </c:pt>
                <c:pt idx="7">
                  <c:v>1716</c:v>
                </c:pt>
                <c:pt idx="8">
                  <c:v>-747</c:v>
                </c:pt>
                <c:pt idx="9">
                  <c:v>-235</c:v>
                </c:pt>
                <c:pt idx="10">
                  <c:v>1840</c:v>
                </c:pt>
                <c:pt idx="11">
                  <c:v>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6-4885-9883-DA45EA77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47888"/>
        <c:axId val="190148848"/>
      </c:lineChart>
      <c:catAx>
        <c:axId val="1901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8848"/>
        <c:crosses val="autoZero"/>
        <c:auto val="1"/>
        <c:lblAlgn val="ctr"/>
        <c:lblOffset val="100"/>
        <c:noMultiLvlLbl val="0"/>
      </c:catAx>
      <c:valAx>
        <c:axId val="1901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65+</a:t>
            </a:r>
            <a:r>
              <a:rPr lang="it-IT" baseline="0"/>
              <a:t> </a:t>
            </a:r>
            <a:r>
              <a:rPr lang="it-IT"/>
              <a:t>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Foglio2!$AK$8</c:f>
              <c:strCache>
                <c:ptCount val="1"/>
                <c:pt idx="0">
                  <c:v>Iscritti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Foglio2!$AK$9:$AK$20</c:f>
              <c:numCache>
                <c:formatCode>_-* #,##0_-;\-* #,##0_-;_-* "-"??_-;_-@_-</c:formatCode>
                <c:ptCount val="12"/>
                <c:pt idx="0">
                  <c:v>519</c:v>
                </c:pt>
                <c:pt idx="1">
                  <c:v>620</c:v>
                </c:pt>
                <c:pt idx="2">
                  <c:v>908</c:v>
                </c:pt>
                <c:pt idx="3">
                  <c:v>1013</c:v>
                </c:pt>
                <c:pt idx="4">
                  <c:v>1178</c:v>
                </c:pt>
                <c:pt idx="5">
                  <c:v>1277</c:v>
                </c:pt>
                <c:pt idx="6">
                  <c:v>906</c:v>
                </c:pt>
                <c:pt idx="7">
                  <c:v>786</c:v>
                </c:pt>
                <c:pt idx="8">
                  <c:v>1198</c:v>
                </c:pt>
                <c:pt idx="9">
                  <c:v>1288</c:v>
                </c:pt>
                <c:pt idx="10">
                  <c:v>1075</c:v>
                </c:pt>
                <c:pt idx="11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9-449A-AEBC-F4D2F72E44BF}"/>
            </c:ext>
          </c:extLst>
        </c:ser>
        <c:ser>
          <c:idx val="1"/>
          <c:order val="1"/>
          <c:tx>
            <c:strRef>
              <c:f>Foglio2!$AL$8</c:f>
              <c:strCache>
                <c:ptCount val="1"/>
                <c:pt idx="0">
                  <c:v>Cancellati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Foglio2!$AL$9:$AL$20</c:f>
              <c:numCache>
                <c:formatCode>_-* #,##0_-;\-* #,##0_-;_-* "-"??_-;_-@_-</c:formatCode>
                <c:ptCount val="12"/>
                <c:pt idx="0">
                  <c:v>803</c:v>
                </c:pt>
                <c:pt idx="1">
                  <c:v>886</c:v>
                </c:pt>
                <c:pt idx="2">
                  <c:v>1328</c:v>
                </c:pt>
                <c:pt idx="3">
                  <c:v>1032</c:v>
                </c:pt>
                <c:pt idx="4">
                  <c:v>1213</c:v>
                </c:pt>
                <c:pt idx="5">
                  <c:v>1223</c:v>
                </c:pt>
                <c:pt idx="6">
                  <c:v>820</c:v>
                </c:pt>
                <c:pt idx="7">
                  <c:v>746</c:v>
                </c:pt>
                <c:pt idx="8">
                  <c:v>595</c:v>
                </c:pt>
                <c:pt idx="9">
                  <c:v>826</c:v>
                </c:pt>
                <c:pt idx="10">
                  <c:v>1027</c:v>
                </c:pt>
                <c:pt idx="11">
                  <c:v>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9-449A-AEBC-F4D2F72E44BF}"/>
            </c:ext>
          </c:extLst>
        </c:ser>
        <c:ser>
          <c:idx val="2"/>
          <c:order val="2"/>
          <c:tx>
            <c:strRef>
              <c:f>Foglio2!$AM$8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4.2496679946879147E-2"/>
                  <c:y val="-9.3628075644058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9-449A-AEBC-F4D2F72E4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Foglio2!$J$9:$J$20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Foglio2!$AM$9:$AM$20</c:f>
              <c:numCache>
                <c:formatCode>_-* #,##0_-;\-* #,##0_-;_-* "-"??_-;_-@_-</c:formatCode>
                <c:ptCount val="12"/>
                <c:pt idx="0">
                  <c:v>284</c:v>
                </c:pt>
                <c:pt idx="1">
                  <c:v>266</c:v>
                </c:pt>
                <c:pt idx="2">
                  <c:v>420</c:v>
                </c:pt>
                <c:pt idx="3">
                  <c:v>19</c:v>
                </c:pt>
                <c:pt idx="4">
                  <c:v>35</c:v>
                </c:pt>
                <c:pt idx="5">
                  <c:v>-54</c:v>
                </c:pt>
                <c:pt idx="6">
                  <c:v>-86</c:v>
                </c:pt>
                <c:pt idx="7">
                  <c:v>-40</c:v>
                </c:pt>
                <c:pt idx="8">
                  <c:v>-603</c:v>
                </c:pt>
                <c:pt idx="9">
                  <c:v>-462</c:v>
                </c:pt>
                <c:pt idx="10">
                  <c:v>-48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B9-449A-AEBC-F4D2F72E4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47888"/>
        <c:axId val="190148848"/>
      </c:lineChart>
      <c:catAx>
        <c:axId val="1901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8848"/>
        <c:crosses val="autoZero"/>
        <c:auto val="1"/>
        <c:lblAlgn val="ctr"/>
        <c:lblOffset val="100"/>
        <c:noMultiLvlLbl val="0"/>
      </c:catAx>
      <c:valAx>
        <c:axId val="1901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25-64</a:t>
            </a:r>
            <a:r>
              <a:rPr lang="it-IT" baseline="0"/>
              <a:t> </a:t>
            </a:r>
            <a:r>
              <a:rPr lang="it-IT"/>
              <a:t>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Foglio2!$N$51</c:f>
              <c:strCache>
                <c:ptCount val="1"/>
                <c:pt idx="0">
                  <c:v>Iscritti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Foglio2!$J$52:$J$63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Foglio2!$N$52:$N$63</c:f>
              <c:numCache>
                <c:formatCode>_-* #,##0_-;\-* #,##0_-;_-* "-"??_-;_-@_-</c:formatCode>
                <c:ptCount val="12"/>
                <c:pt idx="0">
                  <c:v>5622</c:v>
                </c:pt>
                <c:pt idx="1">
                  <c:v>6612</c:v>
                </c:pt>
                <c:pt idx="2">
                  <c:v>6657</c:v>
                </c:pt>
                <c:pt idx="3">
                  <c:v>9186</c:v>
                </c:pt>
                <c:pt idx="4">
                  <c:v>10931</c:v>
                </c:pt>
                <c:pt idx="5">
                  <c:v>12057</c:v>
                </c:pt>
                <c:pt idx="6">
                  <c:v>13657</c:v>
                </c:pt>
                <c:pt idx="7">
                  <c:v>12648</c:v>
                </c:pt>
                <c:pt idx="8">
                  <c:v>16275</c:v>
                </c:pt>
                <c:pt idx="9">
                  <c:v>15272</c:v>
                </c:pt>
                <c:pt idx="10">
                  <c:v>13650</c:v>
                </c:pt>
                <c:pt idx="11">
                  <c:v>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C-4B46-891B-056A105DD714}"/>
            </c:ext>
          </c:extLst>
        </c:ser>
        <c:ser>
          <c:idx val="1"/>
          <c:order val="1"/>
          <c:tx>
            <c:strRef>
              <c:f>Foglio2!$O$51</c:f>
              <c:strCache>
                <c:ptCount val="1"/>
                <c:pt idx="0">
                  <c:v>Cancellati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Foglio2!$J$52:$J$63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Foglio2!$O$52:$O$63</c:f>
              <c:numCache>
                <c:formatCode>_-* #,##0_-;\-* #,##0_-;_-* "-"??_-;_-@_-</c:formatCode>
                <c:ptCount val="12"/>
                <c:pt idx="0">
                  <c:v>18277</c:v>
                </c:pt>
                <c:pt idx="1">
                  <c:v>18658</c:v>
                </c:pt>
                <c:pt idx="2">
                  <c:v>21257</c:v>
                </c:pt>
                <c:pt idx="3">
                  <c:v>23646</c:v>
                </c:pt>
                <c:pt idx="4">
                  <c:v>24353</c:v>
                </c:pt>
                <c:pt idx="5">
                  <c:v>25857</c:v>
                </c:pt>
                <c:pt idx="6">
                  <c:v>27477</c:v>
                </c:pt>
                <c:pt idx="7">
                  <c:v>28892</c:v>
                </c:pt>
                <c:pt idx="8">
                  <c:v>22982</c:v>
                </c:pt>
                <c:pt idx="9">
                  <c:v>27525</c:v>
                </c:pt>
                <c:pt idx="10">
                  <c:v>32877</c:v>
                </c:pt>
                <c:pt idx="11">
                  <c:v>43637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C-4B46-891B-056A105DD714}"/>
            </c:ext>
          </c:extLst>
        </c:ser>
        <c:ser>
          <c:idx val="2"/>
          <c:order val="2"/>
          <c:tx>
            <c:strRef>
              <c:f>Foglio2!$P$51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0.12965186074429783"/>
                  <c:y val="0.12164579606440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C-4B46-891B-056A105DD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Foglio2!$J$52:$J$63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Foglio2!$P$52:$P$63</c:f>
              <c:numCache>
                <c:formatCode>_-* #,##0_-;\-* #,##0_-;_-* "-"??_-;_-@_-</c:formatCode>
                <c:ptCount val="12"/>
                <c:pt idx="0">
                  <c:v>12655</c:v>
                </c:pt>
                <c:pt idx="1">
                  <c:v>12046</c:v>
                </c:pt>
                <c:pt idx="2">
                  <c:v>14600</c:v>
                </c:pt>
                <c:pt idx="3">
                  <c:v>14460</c:v>
                </c:pt>
                <c:pt idx="4">
                  <c:v>13422</c:v>
                </c:pt>
                <c:pt idx="5">
                  <c:v>13800</c:v>
                </c:pt>
                <c:pt idx="6">
                  <c:v>13820</c:v>
                </c:pt>
                <c:pt idx="7">
                  <c:v>16244</c:v>
                </c:pt>
                <c:pt idx="8">
                  <c:v>6707</c:v>
                </c:pt>
                <c:pt idx="9">
                  <c:v>12253</c:v>
                </c:pt>
                <c:pt idx="10">
                  <c:v>19227</c:v>
                </c:pt>
                <c:pt idx="11">
                  <c:v>32807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C-4B46-891B-056A105D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47888"/>
        <c:axId val="190148848"/>
      </c:lineChart>
      <c:lineChart>
        <c:grouping val="standard"/>
        <c:varyColors val="0"/>
        <c:ser>
          <c:idx val="3"/>
          <c:order val="3"/>
          <c:tx>
            <c:strRef>
              <c:f>Foglio2!$Q$51</c:f>
              <c:strCache>
                <c:ptCount val="1"/>
                <c:pt idx="0">
                  <c:v>Cumulata del Saldo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Foglio2!$J$52:$J$63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Foglio2!$Q$52:$Q$63</c:f>
              <c:numCache>
                <c:formatCode>_-* #,##0_-;\-* #,##0_-;_-* "-"??_-;_-@_-</c:formatCode>
                <c:ptCount val="12"/>
                <c:pt idx="0">
                  <c:v>12655</c:v>
                </c:pt>
                <c:pt idx="1">
                  <c:v>24701</c:v>
                </c:pt>
                <c:pt idx="2">
                  <c:v>39301</c:v>
                </c:pt>
                <c:pt idx="3">
                  <c:v>53761</c:v>
                </c:pt>
                <c:pt idx="4">
                  <c:v>67183</c:v>
                </c:pt>
                <c:pt idx="5">
                  <c:v>80983</c:v>
                </c:pt>
                <c:pt idx="6">
                  <c:v>94803</c:v>
                </c:pt>
                <c:pt idx="7">
                  <c:v>111047</c:v>
                </c:pt>
                <c:pt idx="8">
                  <c:v>117754</c:v>
                </c:pt>
                <c:pt idx="9">
                  <c:v>130007</c:v>
                </c:pt>
                <c:pt idx="10">
                  <c:v>149234</c:v>
                </c:pt>
                <c:pt idx="11">
                  <c:v>182041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C-4B46-891B-056A105D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5456"/>
        <c:axId val="276057696"/>
      </c:lineChart>
      <c:catAx>
        <c:axId val="1901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8848"/>
        <c:crosses val="autoZero"/>
        <c:auto val="1"/>
        <c:lblAlgn val="ctr"/>
        <c:lblOffset val="100"/>
        <c:noMultiLvlLbl val="0"/>
      </c:catAx>
      <c:valAx>
        <c:axId val="1901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0147888"/>
        <c:crosses val="autoZero"/>
        <c:crossBetween val="between"/>
      </c:valAx>
      <c:valAx>
        <c:axId val="2760576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075456"/>
        <c:crosses val="max"/>
        <c:crossBetween val="between"/>
      </c:valAx>
      <c:catAx>
        <c:axId val="27607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05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176211</xdr:rowOff>
    </xdr:from>
    <xdr:to>
      <xdr:col>16</xdr:col>
      <xdr:colOff>304800</xdr:colOff>
      <xdr:row>42</xdr:row>
      <xdr:rowOff>28574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9E3FD9-9B2B-0C41-8B0D-23F5D4155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26</xdr:col>
      <xdr:colOff>514350</xdr:colOff>
      <xdr:row>42</xdr:row>
      <xdr:rowOff>42863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02595B9-7036-4121-B6AE-7504DC0F0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23</xdr:row>
      <xdr:rowOff>0</xdr:rowOff>
    </xdr:from>
    <xdr:to>
      <xdr:col>37</xdr:col>
      <xdr:colOff>514350</xdr:colOff>
      <xdr:row>42</xdr:row>
      <xdr:rowOff>42863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470C165-6F73-4C94-90B5-EB0F358F9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23</xdr:row>
      <xdr:rowOff>0</xdr:rowOff>
    </xdr:from>
    <xdr:to>
      <xdr:col>48</xdr:col>
      <xdr:colOff>514350</xdr:colOff>
      <xdr:row>42</xdr:row>
      <xdr:rowOff>42863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1BBB8E3-7D37-4D69-B1FC-0A478F77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609599</xdr:colOff>
      <xdr:row>50</xdr:row>
      <xdr:rowOff>0</xdr:rowOff>
    </xdr:from>
    <xdr:to>
      <xdr:col>33</xdr:col>
      <xdr:colOff>9524</xdr:colOff>
      <xdr:row>77</xdr:row>
      <xdr:rowOff>180975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9259EEF-956A-42F2-96DF-FCA5B019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6"/>
  <sheetViews>
    <sheetView topLeftCell="A10" zoomScaleNormal="100" workbookViewId="0">
      <selection activeCell="B2" sqref="B2:AW3"/>
    </sheetView>
  </sheetViews>
  <sheetFormatPr defaultRowHeight="9" x14ac:dyDescent="0.15"/>
  <cols>
    <col min="1" max="1" width="17.28515625" style="1" customWidth="1"/>
    <col min="2" max="2" width="7.140625" style="1" bestFit="1" customWidth="1"/>
    <col min="3" max="4" width="8.42578125" style="1" bestFit="1" customWidth="1"/>
    <col min="5" max="5" width="6.85546875" style="1" bestFit="1" customWidth="1"/>
    <col min="6" max="6" width="7.140625" style="1" bestFit="1" customWidth="1"/>
    <col min="7" max="8" width="8.42578125" style="1" bestFit="1" customWidth="1"/>
    <col min="9" max="10" width="7.140625" style="1" bestFit="1" customWidth="1"/>
    <col min="11" max="11" width="8.42578125" style="1" bestFit="1" customWidth="1"/>
    <col min="12" max="12" width="8.140625" style="1" bestFit="1" customWidth="1"/>
    <col min="13" max="14" width="7.140625" style="1" bestFit="1" customWidth="1"/>
    <col min="15" max="16" width="8.42578125" style="1" bestFit="1" customWidth="1"/>
    <col min="17" max="17" width="7.85546875" style="1" bestFit="1" customWidth="1"/>
    <col min="18" max="18" width="7.140625" style="1" bestFit="1" customWidth="1"/>
    <col min="19" max="19" width="8.140625" style="1" bestFit="1" customWidth="1"/>
    <col min="20" max="20" width="8.42578125" style="1" bestFit="1" customWidth="1"/>
    <col min="21" max="21" width="7.85546875" style="1" bestFit="1" customWidth="1"/>
    <col min="22" max="22" width="6.85546875" style="1" bestFit="1" customWidth="1"/>
    <col min="23" max="24" width="8.42578125" style="1" bestFit="1" customWidth="1"/>
    <col min="25" max="25" width="8.140625" style="1" bestFit="1" customWidth="1"/>
    <col min="26" max="26" width="7.140625" style="1" bestFit="1" customWidth="1"/>
    <col min="27" max="28" width="8.140625" style="1" bestFit="1" customWidth="1"/>
    <col min="29" max="30" width="7.140625" style="1" bestFit="1" customWidth="1"/>
    <col min="31" max="31" width="8.140625" style="1" bestFit="1" customWidth="1"/>
    <col min="32" max="32" width="8.42578125" style="1" bestFit="1" customWidth="1"/>
    <col min="33" max="33" width="7.140625" style="1" bestFit="1" customWidth="1"/>
    <col min="34" max="16384" width="9.140625" style="1"/>
  </cols>
  <sheetData>
    <row r="1" spans="1:49" ht="14.25" customHeight="1" x14ac:dyDescent="0.15">
      <c r="A1" s="13" t="s">
        <v>35</v>
      </c>
    </row>
    <row r="2" spans="1:49" x14ac:dyDescent="0.15">
      <c r="A2" s="36" t="s">
        <v>27</v>
      </c>
      <c r="B2" s="35">
        <v>2013</v>
      </c>
      <c r="C2" s="35"/>
      <c r="D2" s="35"/>
      <c r="E2" s="35"/>
      <c r="F2" s="35">
        <v>2014</v>
      </c>
      <c r="G2" s="35"/>
      <c r="H2" s="35"/>
      <c r="I2" s="35"/>
      <c r="J2" s="35">
        <v>2015</v>
      </c>
      <c r="K2" s="35"/>
      <c r="L2" s="35"/>
      <c r="M2" s="35"/>
      <c r="N2" s="35">
        <v>2016</v>
      </c>
      <c r="O2" s="35"/>
      <c r="P2" s="35"/>
      <c r="Q2" s="35"/>
      <c r="R2" s="35">
        <v>2017</v>
      </c>
      <c r="S2" s="35"/>
      <c r="T2" s="35"/>
      <c r="U2" s="35"/>
      <c r="V2" s="35">
        <v>2018</v>
      </c>
      <c r="W2" s="35"/>
      <c r="X2" s="35"/>
      <c r="Y2" s="35"/>
      <c r="Z2" s="35">
        <v>2019</v>
      </c>
      <c r="AA2" s="35"/>
      <c r="AB2" s="35"/>
      <c r="AC2" s="35"/>
      <c r="AD2" s="35">
        <v>2020</v>
      </c>
      <c r="AE2" s="35"/>
      <c r="AF2" s="35"/>
      <c r="AG2" s="35"/>
      <c r="AH2" s="35">
        <v>2021</v>
      </c>
      <c r="AI2" s="35"/>
      <c r="AJ2" s="35"/>
      <c r="AK2" s="35"/>
      <c r="AL2" s="35">
        <v>2022</v>
      </c>
      <c r="AM2" s="35"/>
      <c r="AN2" s="35"/>
      <c r="AO2" s="35"/>
      <c r="AP2" s="35">
        <v>2023</v>
      </c>
      <c r="AQ2" s="35"/>
      <c r="AR2" s="35"/>
      <c r="AS2" s="35"/>
      <c r="AT2" s="35">
        <v>2024</v>
      </c>
      <c r="AU2" s="35"/>
      <c r="AV2" s="35"/>
      <c r="AW2" s="35"/>
    </row>
    <row r="3" spans="1:49" x14ac:dyDescent="0.15">
      <c r="A3" s="37"/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7" t="s">
        <v>23</v>
      </c>
      <c r="S3" s="7" t="s">
        <v>24</v>
      </c>
      <c r="T3" s="7" t="s">
        <v>25</v>
      </c>
      <c r="U3" s="7" t="s">
        <v>26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23</v>
      </c>
      <c r="AA3" s="7" t="s">
        <v>24</v>
      </c>
      <c r="AB3" s="7" t="s">
        <v>25</v>
      </c>
      <c r="AC3" s="7" t="s">
        <v>26</v>
      </c>
      <c r="AD3" s="7" t="s">
        <v>23</v>
      </c>
      <c r="AE3" s="7" t="s">
        <v>24</v>
      </c>
      <c r="AF3" s="7" t="s">
        <v>25</v>
      </c>
      <c r="AG3" s="7" t="s">
        <v>26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23</v>
      </c>
      <c r="AM3" s="7" t="s">
        <v>24</v>
      </c>
      <c r="AN3" s="7" t="s">
        <v>25</v>
      </c>
      <c r="AO3" s="7" t="s">
        <v>26</v>
      </c>
      <c r="AP3" s="7" t="s">
        <v>32</v>
      </c>
      <c r="AQ3" s="7" t="s">
        <v>33</v>
      </c>
      <c r="AR3" s="7" t="s">
        <v>34</v>
      </c>
      <c r="AS3" s="7" t="s">
        <v>26</v>
      </c>
      <c r="AT3" s="7" t="s">
        <v>32</v>
      </c>
      <c r="AU3" s="7" t="s">
        <v>33</v>
      </c>
      <c r="AV3" s="7" t="s">
        <v>34</v>
      </c>
      <c r="AW3" s="7" t="s">
        <v>26</v>
      </c>
    </row>
    <row r="4" spans="1:49" ht="21.75" customHeight="1" x14ac:dyDescent="0.1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</row>
    <row r="5" spans="1:49" x14ac:dyDescent="0.15">
      <c r="A5" s="2" t="s">
        <v>0</v>
      </c>
      <c r="B5" s="10">
        <v>11</v>
      </c>
      <c r="C5" s="10">
        <v>207</v>
      </c>
      <c r="D5" s="10">
        <v>159</v>
      </c>
      <c r="E5" s="10">
        <v>36</v>
      </c>
      <c r="F5" s="10">
        <v>10</v>
      </c>
      <c r="G5" s="10">
        <v>238</v>
      </c>
      <c r="H5" s="10">
        <v>206</v>
      </c>
      <c r="I5" s="10">
        <v>39</v>
      </c>
      <c r="J5" s="10">
        <v>26</v>
      </c>
      <c r="K5" s="10">
        <v>241</v>
      </c>
      <c r="L5" s="10">
        <v>217</v>
      </c>
      <c r="M5" s="10">
        <v>67</v>
      </c>
      <c r="N5" s="10">
        <v>30</v>
      </c>
      <c r="O5" s="10">
        <v>380</v>
      </c>
      <c r="P5" s="10">
        <v>269</v>
      </c>
      <c r="Q5" s="10">
        <v>52</v>
      </c>
      <c r="R5" s="10">
        <v>48</v>
      </c>
      <c r="S5" s="10">
        <v>478</v>
      </c>
      <c r="T5" s="10">
        <v>363</v>
      </c>
      <c r="U5" s="10">
        <v>72</v>
      </c>
      <c r="V5" s="10">
        <v>55</v>
      </c>
      <c r="W5" s="10">
        <v>513</v>
      </c>
      <c r="X5" s="10">
        <v>338</v>
      </c>
      <c r="Y5" s="10">
        <v>76</v>
      </c>
      <c r="Z5" s="10">
        <v>49</v>
      </c>
      <c r="AA5" s="10">
        <v>725</v>
      </c>
      <c r="AB5" s="10">
        <v>439</v>
      </c>
      <c r="AC5" s="10">
        <v>61</v>
      </c>
      <c r="AD5" s="10">
        <v>24</v>
      </c>
      <c r="AE5" s="10">
        <v>595</v>
      </c>
      <c r="AF5" s="10">
        <v>321</v>
      </c>
      <c r="AG5" s="10">
        <v>51</v>
      </c>
      <c r="AH5" s="10">
        <v>41</v>
      </c>
      <c r="AI5" s="10">
        <v>738</v>
      </c>
      <c r="AJ5" s="10">
        <v>403</v>
      </c>
      <c r="AK5" s="10">
        <v>75</v>
      </c>
      <c r="AL5" s="10">
        <v>32</v>
      </c>
      <c r="AM5" s="10">
        <v>653</v>
      </c>
      <c r="AN5" s="10">
        <v>405</v>
      </c>
      <c r="AO5" s="10">
        <v>64</v>
      </c>
      <c r="AP5" s="1">
        <v>48</v>
      </c>
      <c r="AQ5" s="1">
        <v>666</v>
      </c>
      <c r="AR5" s="1">
        <v>425</v>
      </c>
      <c r="AS5" s="1">
        <v>70</v>
      </c>
      <c r="AT5" s="1">
        <v>69</v>
      </c>
      <c r="AU5" s="1">
        <v>524</v>
      </c>
      <c r="AV5" s="1">
        <v>443</v>
      </c>
      <c r="AW5" s="1">
        <v>136</v>
      </c>
    </row>
    <row r="6" spans="1:49" x14ac:dyDescent="0.15">
      <c r="A6" s="3" t="s">
        <v>1</v>
      </c>
      <c r="B6" s="10">
        <v>1</v>
      </c>
      <c r="C6" s="10">
        <v>4</v>
      </c>
      <c r="D6" s="10">
        <v>7</v>
      </c>
      <c r="E6" s="11" t="s">
        <v>29</v>
      </c>
      <c r="F6" s="11" t="s">
        <v>29</v>
      </c>
      <c r="G6" s="10">
        <v>11</v>
      </c>
      <c r="H6" s="10">
        <v>2</v>
      </c>
      <c r="I6" s="11" t="s">
        <v>29</v>
      </c>
      <c r="J6" s="11" t="s">
        <v>29</v>
      </c>
      <c r="K6" s="10">
        <v>5</v>
      </c>
      <c r="L6" s="10">
        <v>3</v>
      </c>
      <c r="M6" s="10">
        <v>3</v>
      </c>
      <c r="N6" s="10">
        <v>1</v>
      </c>
      <c r="O6" s="10">
        <v>10</v>
      </c>
      <c r="P6" s="10">
        <v>12</v>
      </c>
      <c r="Q6" s="10">
        <v>3</v>
      </c>
      <c r="R6" s="10">
        <v>1</v>
      </c>
      <c r="S6" s="10">
        <v>3</v>
      </c>
      <c r="T6" s="10">
        <v>6</v>
      </c>
      <c r="U6" s="11" t="s">
        <v>29</v>
      </c>
      <c r="V6" s="10">
        <v>3</v>
      </c>
      <c r="W6" s="10">
        <v>19</v>
      </c>
      <c r="X6" s="10">
        <v>6</v>
      </c>
      <c r="Y6" s="11" t="s">
        <v>29</v>
      </c>
      <c r="Z6" s="11" t="s">
        <v>29</v>
      </c>
      <c r="AA6" s="10">
        <v>19</v>
      </c>
      <c r="AB6" s="10">
        <v>13</v>
      </c>
      <c r="AC6" s="10">
        <v>2</v>
      </c>
      <c r="AD6" s="10">
        <v>2</v>
      </c>
      <c r="AE6" s="10">
        <v>12</v>
      </c>
      <c r="AF6" s="10">
        <v>8</v>
      </c>
      <c r="AG6" s="10">
        <v>1</v>
      </c>
      <c r="AH6" s="10">
        <v>1</v>
      </c>
      <c r="AI6" s="10">
        <v>20</v>
      </c>
      <c r="AJ6" s="10">
        <v>14</v>
      </c>
      <c r="AK6" s="10">
        <v>4</v>
      </c>
      <c r="AL6" s="10">
        <v>0</v>
      </c>
      <c r="AM6" s="10">
        <v>19</v>
      </c>
      <c r="AN6" s="10">
        <v>8</v>
      </c>
      <c r="AO6" s="10">
        <v>3</v>
      </c>
      <c r="AP6" s="10" t="s">
        <v>29</v>
      </c>
      <c r="AQ6" s="1">
        <v>28</v>
      </c>
      <c r="AR6" s="1">
        <v>10</v>
      </c>
      <c r="AS6" s="1">
        <v>1</v>
      </c>
      <c r="AT6" s="10">
        <v>5</v>
      </c>
      <c r="AU6" s="1">
        <v>16</v>
      </c>
      <c r="AV6" s="1">
        <v>10</v>
      </c>
      <c r="AW6" s="1">
        <v>4</v>
      </c>
    </row>
    <row r="7" spans="1:49" x14ac:dyDescent="0.15">
      <c r="A7" s="3" t="s">
        <v>2</v>
      </c>
      <c r="B7" s="10">
        <v>45</v>
      </c>
      <c r="C7" s="10">
        <v>744</v>
      </c>
      <c r="D7" s="10">
        <v>556</v>
      </c>
      <c r="E7" s="10">
        <v>83</v>
      </c>
      <c r="F7" s="10">
        <v>57</v>
      </c>
      <c r="G7" s="10">
        <v>913</v>
      </c>
      <c r="H7" s="10">
        <v>592</v>
      </c>
      <c r="I7" s="10">
        <v>91</v>
      </c>
      <c r="J7" s="10">
        <v>102</v>
      </c>
      <c r="K7" s="10">
        <v>1006</v>
      </c>
      <c r="L7" s="10">
        <v>693</v>
      </c>
      <c r="M7" s="10">
        <v>97</v>
      </c>
      <c r="N7" s="10">
        <v>124</v>
      </c>
      <c r="O7" s="10">
        <v>1496</v>
      </c>
      <c r="P7" s="10">
        <v>911</v>
      </c>
      <c r="Q7" s="10">
        <v>167</v>
      </c>
      <c r="R7" s="10">
        <v>128</v>
      </c>
      <c r="S7" s="10">
        <v>1624</v>
      </c>
      <c r="T7" s="10">
        <v>1040</v>
      </c>
      <c r="U7" s="10">
        <v>203</v>
      </c>
      <c r="V7" s="10">
        <v>137</v>
      </c>
      <c r="W7" s="10">
        <v>1743</v>
      </c>
      <c r="X7" s="10">
        <v>1132</v>
      </c>
      <c r="Y7" s="10">
        <v>170</v>
      </c>
      <c r="Z7" s="10">
        <v>112</v>
      </c>
      <c r="AA7" s="10">
        <v>2296</v>
      </c>
      <c r="AB7" s="10">
        <v>1290</v>
      </c>
      <c r="AC7" s="10">
        <v>165</v>
      </c>
      <c r="AD7" s="10">
        <v>60</v>
      </c>
      <c r="AE7" s="10">
        <v>1982</v>
      </c>
      <c r="AF7" s="10">
        <v>1085</v>
      </c>
      <c r="AG7" s="10">
        <v>115</v>
      </c>
      <c r="AH7" s="10">
        <v>112</v>
      </c>
      <c r="AI7" s="10">
        <v>2540</v>
      </c>
      <c r="AJ7" s="10">
        <v>1371</v>
      </c>
      <c r="AK7" s="10">
        <v>182</v>
      </c>
      <c r="AL7" s="10">
        <v>91</v>
      </c>
      <c r="AM7" s="10">
        <v>2243</v>
      </c>
      <c r="AN7" s="10">
        <v>1344</v>
      </c>
      <c r="AO7" s="10">
        <v>177</v>
      </c>
      <c r="AP7" s="1">
        <v>143</v>
      </c>
      <c r="AQ7" s="1">
        <v>2155</v>
      </c>
      <c r="AR7" s="1">
        <v>1157</v>
      </c>
      <c r="AS7" s="1">
        <v>148</v>
      </c>
      <c r="AT7" s="1">
        <v>213</v>
      </c>
      <c r="AU7" s="1">
        <v>1414</v>
      </c>
      <c r="AV7" s="1">
        <v>978</v>
      </c>
      <c r="AW7" s="1">
        <v>235</v>
      </c>
    </row>
    <row r="8" spans="1:49" x14ac:dyDescent="0.15">
      <c r="A8" s="3" t="s">
        <v>3</v>
      </c>
      <c r="B8" s="10">
        <f t="shared" ref="B8:AG8" si="0">+B9+B10</f>
        <v>9</v>
      </c>
      <c r="C8" s="10">
        <f t="shared" si="0"/>
        <v>98</v>
      </c>
      <c r="D8" s="10">
        <f t="shared" si="0"/>
        <v>53</v>
      </c>
      <c r="E8" s="10">
        <f t="shared" si="0"/>
        <v>21</v>
      </c>
      <c r="F8" s="10">
        <f t="shared" si="0"/>
        <v>5</v>
      </c>
      <c r="G8" s="10">
        <f t="shared" si="0"/>
        <v>98</v>
      </c>
      <c r="H8" s="10">
        <f t="shared" si="0"/>
        <v>39</v>
      </c>
      <c r="I8" s="10">
        <f t="shared" si="0"/>
        <v>12</v>
      </c>
      <c r="J8" s="10">
        <f t="shared" si="0"/>
        <v>8</v>
      </c>
      <c r="K8" s="10">
        <f t="shared" si="0"/>
        <v>114</v>
      </c>
      <c r="L8" s="10">
        <f t="shared" si="0"/>
        <v>54</v>
      </c>
      <c r="M8" s="10">
        <f t="shared" si="0"/>
        <v>17</v>
      </c>
      <c r="N8" s="10">
        <f t="shared" si="0"/>
        <v>13</v>
      </c>
      <c r="O8" s="10">
        <f t="shared" si="0"/>
        <v>153</v>
      </c>
      <c r="P8" s="10">
        <f t="shared" si="0"/>
        <v>66</v>
      </c>
      <c r="Q8" s="10">
        <f t="shared" si="0"/>
        <v>13</v>
      </c>
      <c r="R8" s="10">
        <f t="shared" si="0"/>
        <v>13</v>
      </c>
      <c r="S8" s="10">
        <f t="shared" si="0"/>
        <v>192</v>
      </c>
      <c r="T8" s="10">
        <f t="shared" si="0"/>
        <v>83</v>
      </c>
      <c r="U8" s="10">
        <f t="shared" si="0"/>
        <v>20</v>
      </c>
      <c r="V8" s="10">
        <f t="shared" si="0"/>
        <v>18</v>
      </c>
      <c r="W8" s="10">
        <f t="shared" si="0"/>
        <v>216</v>
      </c>
      <c r="X8" s="10">
        <f t="shared" si="0"/>
        <v>82</v>
      </c>
      <c r="Y8" s="10">
        <f t="shared" si="0"/>
        <v>15</v>
      </c>
      <c r="Z8" s="10">
        <f t="shared" si="0"/>
        <v>12</v>
      </c>
      <c r="AA8" s="10">
        <f t="shared" si="0"/>
        <v>275</v>
      </c>
      <c r="AB8" s="10">
        <f t="shared" si="0"/>
        <v>111</v>
      </c>
      <c r="AC8" s="10">
        <f t="shared" si="0"/>
        <v>14</v>
      </c>
      <c r="AD8" s="10">
        <f t="shared" si="0"/>
        <v>9</v>
      </c>
      <c r="AE8" s="10">
        <f t="shared" si="0"/>
        <v>224</v>
      </c>
      <c r="AF8" s="10">
        <f t="shared" si="0"/>
        <v>78</v>
      </c>
      <c r="AG8" s="10">
        <f t="shared" si="0"/>
        <v>13</v>
      </c>
      <c r="AH8" s="10">
        <v>14</v>
      </c>
      <c r="AI8" s="10">
        <v>335</v>
      </c>
      <c r="AJ8" s="10">
        <v>135</v>
      </c>
      <c r="AK8" s="10">
        <v>21</v>
      </c>
      <c r="AL8" s="10">
        <v>13</v>
      </c>
      <c r="AM8" s="10">
        <v>253</v>
      </c>
      <c r="AN8" s="10">
        <v>119</v>
      </c>
      <c r="AO8" s="10">
        <v>20</v>
      </c>
      <c r="AP8" s="1">
        <v>11</v>
      </c>
      <c r="AQ8" s="1">
        <v>271</v>
      </c>
      <c r="AR8" s="1">
        <v>107</v>
      </c>
      <c r="AS8" s="1">
        <v>32</v>
      </c>
      <c r="AT8" s="1">
        <v>30</v>
      </c>
      <c r="AU8" s="1">
        <v>201</v>
      </c>
      <c r="AV8" s="1">
        <v>92</v>
      </c>
      <c r="AW8" s="1">
        <v>21</v>
      </c>
    </row>
    <row r="9" spans="1:49" x14ac:dyDescent="0.15">
      <c r="A9" s="4" t="s">
        <v>4</v>
      </c>
      <c r="B9" s="14">
        <v>5</v>
      </c>
      <c r="C9" s="14">
        <v>52</v>
      </c>
      <c r="D9" s="14">
        <v>34</v>
      </c>
      <c r="E9" s="14">
        <v>5</v>
      </c>
      <c r="F9" s="14">
        <v>2</v>
      </c>
      <c r="G9" s="14">
        <v>65</v>
      </c>
      <c r="H9" s="14">
        <v>15</v>
      </c>
      <c r="I9" s="14">
        <v>3</v>
      </c>
      <c r="J9" s="14">
        <v>3</v>
      </c>
      <c r="K9" s="14">
        <v>62</v>
      </c>
      <c r="L9" s="14">
        <v>28</v>
      </c>
      <c r="M9" s="14">
        <v>2</v>
      </c>
      <c r="N9" s="14">
        <v>7</v>
      </c>
      <c r="O9" s="14">
        <v>91</v>
      </c>
      <c r="P9" s="14">
        <v>30</v>
      </c>
      <c r="Q9" s="14">
        <v>7</v>
      </c>
      <c r="R9" s="14">
        <v>9</v>
      </c>
      <c r="S9" s="14">
        <v>119</v>
      </c>
      <c r="T9" s="14">
        <v>39</v>
      </c>
      <c r="U9" s="14">
        <v>8</v>
      </c>
      <c r="V9" s="14">
        <v>10</v>
      </c>
      <c r="W9" s="14">
        <v>124</v>
      </c>
      <c r="X9" s="14">
        <v>43</v>
      </c>
      <c r="Y9" s="14">
        <v>5</v>
      </c>
      <c r="Z9" s="14">
        <v>7</v>
      </c>
      <c r="AA9" s="14">
        <v>135</v>
      </c>
      <c r="AB9" s="14">
        <v>45</v>
      </c>
      <c r="AC9" s="14">
        <v>7</v>
      </c>
      <c r="AD9" s="14">
        <v>5</v>
      </c>
      <c r="AE9" s="14">
        <v>113</v>
      </c>
      <c r="AF9" s="14">
        <v>41</v>
      </c>
      <c r="AG9" s="14">
        <v>4</v>
      </c>
      <c r="AH9" s="14">
        <v>11</v>
      </c>
      <c r="AI9" s="14">
        <v>170</v>
      </c>
      <c r="AJ9" s="14">
        <v>59</v>
      </c>
      <c r="AK9" s="14">
        <v>11</v>
      </c>
      <c r="AL9" s="14">
        <v>7</v>
      </c>
      <c r="AM9" s="14">
        <v>137</v>
      </c>
      <c r="AN9" s="14">
        <v>51</v>
      </c>
      <c r="AO9" s="14">
        <v>9</v>
      </c>
      <c r="AP9" s="1">
        <v>10</v>
      </c>
      <c r="AQ9" s="1">
        <v>145</v>
      </c>
      <c r="AR9" s="1">
        <v>56</v>
      </c>
      <c r="AS9" s="1">
        <v>17</v>
      </c>
      <c r="AT9" s="1">
        <v>24</v>
      </c>
      <c r="AU9" s="1">
        <v>121</v>
      </c>
      <c r="AV9" s="1">
        <v>48</v>
      </c>
      <c r="AW9" s="1">
        <v>14</v>
      </c>
    </row>
    <row r="10" spans="1:49" x14ac:dyDescent="0.15">
      <c r="A10" s="5" t="s">
        <v>5</v>
      </c>
      <c r="B10" s="14">
        <v>4</v>
      </c>
      <c r="C10" s="14">
        <v>46</v>
      </c>
      <c r="D10" s="14">
        <v>19</v>
      </c>
      <c r="E10" s="14">
        <v>16</v>
      </c>
      <c r="F10" s="14">
        <v>3</v>
      </c>
      <c r="G10" s="14">
        <v>33</v>
      </c>
      <c r="H10" s="14">
        <v>24</v>
      </c>
      <c r="I10" s="14">
        <v>9</v>
      </c>
      <c r="J10" s="14">
        <v>5</v>
      </c>
      <c r="K10" s="14">
        <v>52</v>
      </c>
      <c r="L10" s="14">
        <v>26</v>
      </c>
      <c r="M10" s="14">
        <v>15</v>
      </c>
      <c r="N10" s="14">
        <v>6</v>
      </c>
      <c r="O10" s="14">
        <v>62</v>
      </c>
      <c r="P10" s="14">
        <v>36</v>
      </c>
      <c r="Q10" s="14">
        <v>6</v>
      </c>
      <c r="R10" s="14">
        <v>4</v>
      </c>
      <c r="S10" s="14">
        <v>73</v>
      </c>
      <c r="T10" s="14">
        <v>44</v>
      </c>
      <c r="U10" s="14">
        <v>12</v>
      </c>
      <c r="V10" s="14">
        <v>8</v>
      </c>
      <c r="W10" s="14">
        <v>92</v>
      </c>
      <c r="X10" s="14">
        <v>39</v>
      </c>
      <c r="Y10" s="14">
        <v>10</v>
      </c>
      <c r="Z10" s="14">
        <v>5</v>
      </c>
      <c r="AA10" s="14">
        <v>140</v>
      </c>
      <c r="AB10" s="14">
        <v>66</v>
      </c>
      <c r="AC10" s="14">
        <v>7</v>
      </c>
      <c r="AD10" s="14">
        <v>4</v>
      </c>
      <c r="AE10" s="14">
        <v>111</v>
      </c>
      <c r="AF10" s="14">
        <v>37</v>
      </c>
      <c r="AG10" s="14">
        <v>9</v>
      </c>
      <c r="AH10" s="14">
        <v>3</v>
      </c>
      <c r="AI10" s="14">
        <v>165</v>
      </c>
      <c r="AJ10" s="14">
        <v>76</v>
      </c>
      <c r="AK10" s="14">
        <v>10</v>
      </c>
      <c r="AL10" s="14">
        <v>6</v>
      </c>
      <c r="AM10" s="14">
        <v>116</v>
      </c>
      <c r="AN10" s="14">
        <v>68</v>
      </c>
      <c r="AO10" s="14">
        <v>11</v>
      </c>
      <c r="AP10" s="1">
        <v>1</v>
      </c>
      <c r="AQ10" s="1">
        <v>126</v>
      </c>
      <c r="AR10" s="1">
        <v>51</v>
      </c>
      <c r="AS10" s="1">
        <v>15</v>
      </c>
      <c r="AT10" s="1">
        <v>6</v>
      </c>
      <c r="AU10" s="1">
        <v>80</v>
      </c>
      <c r="AV10" s="1">
        <v>44</v>
      </c>
      <c r="AW10" s="1">
        <v>7</v>
      </c>
    </row>
    <row r="11" spans="1:49" x14ac:dyDescent="0.15">
      <c r="A11" s="2" t="s">
        <v>6</v>
      </c>
      <c r="B11" s="10">
        <v>13</v>
      </c>
      <c r="C11" s="10">
        <v>237</v>
      </c>
      <c r="D11" s="10">
        <v>179</v>
      </c>
      <c r="E11" s="10">
        <v>37</v>
      </c>
      <c r="F11" s="10">
        <v>18</v>
      </c>
      <c r="G11" s="10">
        <v>298</v>
      </c>
      <c r="H11" s="10">
        <v>182</v>
      </c>
      <c r="I11" s="10">
        <v>41</v>
      </c>
      <c r="J11" s="10">
        <v>36</v>
      </c>
      <c r="K11" s="10">
        <v>303</v>
      </c>
      <c r="L11" s="10">
        <v>235</v>
      </c>
      <c r="M11" s="10">
        <v>89</v>
      </c>
      <c r="N11" s="10">
        <v>46</v>
      </c>
      <c r="O11" s="10">
        <v>490</v>
      </c>
      <c r="P11" s="10">
        <v>322</v>
      </c>
      <c r="Q11" s="10">
        <v>91</v>
      </c>
      <c r="R11" s="10">
        <v>48</v>
      </c>
      <c r="S11" s="10">
        <v>538</v>
      </c>
      <c r="T11" s="10">
        <v>413</v>
      </c>
      <c r="U11" s="10">
        <v>99</v>
      </c>
      <c r="V11" s="10">
        <v>59</v>
      </c>
      <c r="W11" s="10">
        <v>632</v>
      </c>
      <c r="X11" s="10">
        <v>407</v>
      </c>
      <c r="Y11" s="10">
        <v>104</v>
      </c>
      <c r="Z11" s="10">
        <v>40</v>
      </c>
      <c r="AA11" s="10">
        <v>767</v>
      </c>
      <c r="AB11" s="10">
        <v>474</v>
      </c>
      <c r="AC11" s="10">
        <v>72</v>
      </c>
      <c r="AD11" s="10">
        <v>26</v>
      </c>
      <c r="AE11" s="10">
        <v>779</v>
      </c>
      <c r="AF11" s="10">
        <v>354</v>
      </c>
      <c r="AG11" s="10">
        <v>72</v>
      </c>
      <c r="AH11" s="10">
        <v>34</v>
      </c>
      <c r="AI11" s="10">
        <v>969</v>
      </c>
      <c r="AJ11" s="10">
        <v>439</v>
      </c>
      <c r="AK11" s="10">
        <v>84</v>
      </c>
      <c r="AL11" s="10">
        <v>52</v>
      </c>
      <c r="AM11" s="10">
        <v>763</v>
      </c>
      <c r="AN11" s="10">
        <v>483</v>
      </c>
      <c r="AO11" s="10">
        <v>91</v>
      </c>
      <c r="AP11" s="1">
        <v>25</v>
      </c>
      <c r="AQ11" s="1">
        <v>812</v>
      </c>
      <c r="AR11" s="1">
        <v>360</v>
      </c>
      <c r="AS11" s="1">
        <v>61</v>
      </c>
      <c r="AT11" s="1">
        <v>66</v>
      </c>
      <c r="AU11" s="1">
        <v>518</v>
      </c>
      <c r="AV11" s="1">
        <v>376</v>
      </c>
      <c r="AW11" s="1">
        <v>95</v>
      </c>
    </row>
    <row r="12" spans="1:49" x14ac:dyDescent="0.15">
      <c r="A12" s="2" t="s">
        <v>7</v>
      </c>
      <c r="B12" s="10">
        <v>6</v>
      </c>
      <c r="C12" s="10">
        <v>75</v>
      </c>
      <c r="D12" s="10">
        <v>69</v>
      </c>
      <c r="E12" s="10">
        <v>13</v>
      </c>
      <c r="F12" s="10">
        <v>7</v>
      </c>
      <c r="G12" s="10">
        <v>99</v>
      </c>
      <c r="H12" s="10">
        <v>61</v>
      </c>
      <c r="I12" s="10">
        <v>6</v>
      </c>
      <c r="J12" s="10">
        <v>11</v>
      </c>
      <c r="K12" s="10">
        <v>98</v>
      </c>
      <c r="L12" s="10">
        <v>89</v>
      </c>
      <c r="M12" s="10">
        <v>24</v>
      </c>
      <c r="N12" s="10">
        <v>19</v>
      </c>
      <c r="O12" s="10">
        <v>147</v>
      </c>
      <c r="P12" s="10">
        <v>103</v>
      </c>
      <c r="Q12" s="10">
        <v>27</v>
      </c>
      <c r="R12" s="10">
        <v>18</v>
      </c>
      <c r="S12" s="10">
        <v>152</v>
      </c>
      <c r="T12" s="10">
        <v>152</v>
      </c>
      <c r="U12" s="10">
        <v>39</v>
      </c>
      <c r="V12" s="10">
        <v>18</v>
      </c>
      <c r="W12" s="10">
        <v>166</v>
      </c>
      <c r="X12" s="10">
        <v>157</v>
      </c>
      <c r="Y12" s="10">
        <v>52</v>
      </c>
      <c r="Z12" s="10">
        <v>8</v>
      </c>
      <c r="AA12" s="10">
        <v>220</v>
      </c>
      <c r="AB12" s="10">
        <v>115</v>
      </c>
      <c r="AC12" s="10">
        <v>20</v>
      </c>
      <c r="AD12" s="10">
        <v>15</v>
      </c>
      <c r="AE12" s="10">
        <v>221</v>
      </c>
      <c r="AF12" s="10">
        <v>127</v>
      </c>
      <c r="AG12" s="10">
        <v>17</v>
      </c>
      <c r="AH12" s="10">
        <v>17</v>
      </c>
      <c r="AI12" s="10">
        <v>276</v>
      </c>
      <c r="AJ12" s="10">
        <v>153</v>
      </c>
      <c r="AK12" s="10">
        <v>40</v>
      </c>
      <c r="AL12" s="10">
        <v>14</v>
      </c>
      <c r="AM12" s="10">
        <v>239</v>
      </c>
      <c r="AN12" s="10">
        <v>151</v>
      </c>
      <c r="AO12" s="10">
        <v>31</v>
      </c>
      <c r="AP12" s="1">
        <v>7</v>
      </c>
      <c r="AQ12" s="1">
        <v>208</v>
      </c>
      <c r="AR12" s="1">
        <v>166</v>
      </c>
      <c r="AS12" s="1">
        <v>31</v>
      </c>
      <c r="AT12" s="1">
        <v>14</v>
      </c>
      <c r="AU12" s="1">
        <v>169</v>
      </c>
      <c r="AV12" s="1">
        <v>155</v>
      </c>
      <c r="AW12" s="1">
        <v>55</v>
      </c>
    </row>
    <row r="13" spans="1:49" x14ac:dyDescent="0.15">
      <c r="A13" s="2" t="s">
        <v>8</v>
      </c>
      <c r="B13" s="10">
        <v>6</v>
      </c>
      <c r="C13" s="10">
        <v>68</v>
      </c>
      <c r="D13" s="10">
        <v>66</v>
      </c>
      <c r="E13" s="10">
        <v>9</v>
      </c>
      <c r="F13" s="10">
        <v>5</v>
      </c>
      <c r="G13" s="10">
        <v>98</v>
      </c>
      <c r="H13" s="10">
        <v>90</v>
      </c>
      <c r="I13" s="10">
        <v>33</v>
      </c>
      <c r="J13" s="10">
        <v>9</v>
      </c>
      <c r="K13" s="10">
        <v>99</v>
      </c>
      <c r="L13" s="10">
        <v>104</v>
      </c>
      <c r="M13" s="10">
        <v>41</v>
      </c>
      <c r="N13" s="10">
        <v>22</v>
      </c>
      <c r="O13" s="10">
        <v>135</v>
      </c>
      <c r="P13" s="10">
        <v>148</v>
      </c>
      <c r="Q13" s="10">
        <v>43</v>
      </c>
      <c r="R13" s="10">
        <v>20</v>
      </c>
      <c r="S13" s="10">
        <v>172</v>
      </c>
      <c r="T13" s="10">
        <v>158</v>
      </c>
      <c r="U13" s="10">
        <v>38</v>
      </c>
      <c r="V13" s="10">
        <v>22</v>
      </c>
      <c r="W13" s="10">
        <v>224</v>
      </c>
      <c r="X13" s="10">
        <v>215</v>
      </c>
      <c r="Y13" s="10">
        <v>49</v>
      </c>
      <c r="Z13" s="10">
        <v>19</v>
      </c>
      <c r="AA13" s="10">
        <v>265</v>
      </c>
      <c r="AB13" s="10">
        <v>179</v>
      </c>
      <c r="AC13" s="10">
        <v>34</v>
      </c>
      <c r="AD13" s="10">
        <v>9</v>
      </c>
      <c r="AE13" s="10">
        <v>222</v>
      </c>
      <c r="AF13" s="10">
        <v>145</v>
      </c>
      <c r="AG13" s="10">
        <v>26</v>
      </c>
      <c r="AH13" s="10">
        <v>15</v>
      </c>
      <c r="AI13" s="10">
        <v>318</v>
      </c>
      <c r="AJ13" s="10">
        <v>187</v>
      </c>
      <c r="AK13" s="10">
        <v>43</v>
      </c>
      <c r="AL13" s="10">
        <v>9</v>
      </c>
      <c r="AM13" s="10">
        <v>228</v>
      </c>
      <c r="AN13" s="10">
        <v>228</v>
      </c>
      <c r="AO13" s="10">
        <v>63</v>
      </c>
      <c r="AP13" s="1">
        <v>7</v>
      </c>
      <c r="AQ13" s="1">
        <v>196</v>
      </c>
      <c r="AR13" s="1">
        <v>174</v>
      </c>
      <c r="AS13" s="1">
        <v>43</v>
      </c>
      <c r="AT13" s="1">
        <v>28</v>
      </c>
      <c r="AU13" s="1">
        <v>154</v>
      </c>
      <c r="AV13" s="1">
        <v>157</v>
      </c>
      <c r="AW13" s="1">
        <v>60</v>
      </c>
    </row>
    <row r="14" spans="1:49" x14ac:dyDescent="0.15">
      <c r="A14" s="2" t="s">
        <v>9</v>
      </c>
      <c r="B14" s="10">
        <v>15</v>
      </c>
      <c r="C14" s="10">
        <v>214</v>
      </c>
      <c r="D14" s="10">
        <v>182</v>
      </c>
      <c r="E14" s="10">
        <v>34</v>
      </c>
      <c r="F14" s="10">
        <v>15</v>
      </c>
      <c r="G14" s="10">
        <v>276</v>
      </c>
      <c r="H14" s="10">
        <v>194</v>
      </c>
      <c r="I14" s="10">
        <v>26</v>
      </c>
      <c r="J14" s="10">
        <v>15</v>
      </c>
      <c r="K14" s="10">
        <v>281</v>
      </c>
      <c r="L14" s="10">
        <v>206</v>
      </c>
      <c r="M14" s="10">
        <v>63</v>
      </c>
      <c r="N14" s="10">
        <v>34</v>
      </c>
      <c r="O14" s="10">
        <v>466</v>
      </c>
      <c r="P14" s="10">
        <v>296</v>
      </c>
      <c r="Q14" s="10">
        <v>56</v>
      </c>
      <c r="R14" s="10">
        <v>43</v>
      </c>
      <c r="S14" s="10">
        <v>425</v>
      </c>
      <c r="T14" s="10">
        <v>318</v>
      </c>
      <c r="U14" s="10">
        <v>69</v>
      </c>
      <c r="V14" s="10">
        <v>49</v>
      </c>
      <c r="W14" s="10">
        <v>583</v>
      </c>
      <c r="X14" s="10">
        <v>379</v>
      </c>
      <c r="Y14" s="10">
        <v>73</v>
      </c>
      <c r="Z14" s="10">
        <v>42</v>
      </c>
      <c r="AA14" s="10">
        <v>709</v>
      </c>
      <c r="AB14" s="10">
        <v>292</v>
      </c>
      <c r="AC14" s="10">
        <v>43</v>
      </c>
      <c r="AD14" s="10">
        <v>26</v>
      </c>
      <c r="AE14" s="10">
        <v>554</v>
      </c>
      <c r="AF14" s="10">
        <v>322</v>
      </c>
      <c r="AG14" s="10">
        <v>59</v>
      </c>
      <c r="AH14" s="10">
        <v>41</v>
      </c>
      <c r="AI14" s="10">
        <v>798</v>
      </c>
      <c r="AJ14" s="10">
        <v>409</v>
      </c>
      <c r="AK14" s="10">
        <v>71</v>
      </c>
      <c r="AL14" s="10">
        <v>57</v>
      </c>
      <c r="AM14" s="10">
        <v>604</v>
      </c>
      <c r="AN14" s="10">
        <v>387</v>
      </c>
      <c r="AO14" s="10">
        <v>49</v>
      </c>
      <c r="AP14" s="1">
        <v>18</v>
      </c>
      <c r="AQ14" s="1">
        <v>627</v>
      </c>
      <c r="AR14" s="1">
        <v>330</v>
      </c>
      <c r="AS14" s="1">
        <v>60</v>
      </c>
      <c r="AT14" s="1">
        <v>65</v>
      </c>
      <c r="AU14" s="1">
        <v>416</v>
      </c>
      <c r="AV14" s="1">
        <v>355</v>
      </c>
      <c r="AW14" s="1">
        <v>107</v>
      </c>
    </row>
    <row r="15" spans="1:49" x14ac:dyDescent="0.15">
      <c r="A15" s="2" t="s">
        <v>10</v>
      </c>
      <c r="B15" s="10">
        <v>16</v>
      </c>
      <c r="C15" s="10">
        <v>196</v>
      </c>
      <c r="D15" s="10">
        <v>180</v>
      </c>
      <c r="E15" s="10">
        <v>29</v>
      </c>
      <c r="F15" s="10">
        <v>34</v>
      </c>
      <c r="G15" s="10">
        <v>473</v>
      </c>
      <c r="H15" s="10">
        <v>363</v>
      </c>
      <c r="I15" s="10">
        <v>78</v>
      </c>
      <c r="J15" s="10">
        <v>27</v>
      </c>
      <c r="K15" s="10">
        <v>213</v>
      </c>
      <c r="L15" s="10">
        <v>190</v>
      </c>
      <c r="M15" s="10">
        <v>54</v>
      </c>
      <c r="N15" s="10">
        <v>38</v>
      </c>
      <c r="O15" s="10">
        <v>322</v>
      </c>
      <c r="P15" s="10">
        <v>270</v>
      </c>
      <c r="Q15" s="10">
        <v>47</v>
      </c>
      <c r="R15" s="10">
        <v>32</v>
      </c>
      <c r="S15" s="10">
        <v>310</v>
      </c>
      <c r="T15" s="10">
        <v>277</v>
      </c>
      <c r="U15" s="10">
        <v>58</v>
      </c>
      <c r="V15" s="10">
        <v>31</v>
      </c>
      <c r="W15" s="10">
        <v>433</v>
      </c>
      <c r="X15" s="10">
        <v>310</v>
      </c>
      <c r="Y15" s="10">
        <v>72</v>
      </c>
      <c r="Z15" s="10">
        <v>20</v>
      </c>
      <c r="AA15" s="10">
        <v>434</v>
      </c>
      <c r="AB15" s="10">
        <v>308</v>
      </c>
      <c r="AC15" s="10">
        <v>87</v>
      </c>
      <c r="AD15" s="10">
        <v>13</v>
      </c>
      <c r="AE15" s="10">
        <v>483</v>
      </c>
      <c r="AF15" s="10">
        <v>284</v>
      </c>
      <c r="AG15" s="10">
        <v>49</v>
      </c>
      <c r="AH15" s="10">
        <v>26</v>
      </c>
      <c r="AI15" s="10">
        <v>557</v>
      </c>
      <c r="AJ15" s="10">
        <v>344</v>
      </c>
      <c r="AK15" s="10">
        <v>81</v>
      </c>
      <c r="AL15" s="10">
        <v>28</v>
      </c>
      <c r="AM15" s="10">
        <v>507</v>
      </c>
      <c r="AN15" s="10">
        <v>393</v>
      </c>
      <c r="AO15" s="10">
        <v>85</v>
      </c>
      <c r="AP15" s="1">
        <v>14</v>
      </c>
      <c r="AQ15" s="1">
        <v>444</v>
      </c>
      <c r="AR15" s="1">
        <v>322</v>
      </c>
      <c r="AS15" s="1">
        <v>82</v>
      </c>
      <c r="AT15" s="1">
        <v>48</v>
      </c>
      <c r="AU15" s="1">
        <v>372</v>
      </c>
      <c r="AV15" s="1">
        <v>323</v>
      </c>
      <c r="AW15" s="1">
        <v>93</v>
      </c>
    </row>
    <row r="16" spans="1:49" x14ac:dyDescent="0.15">
      <c r="A16" s="2" t="s">
        <v>11</v>
      </c>
      <c r="B16" s="10">
        <v>1</v>
      </c>
      <c r="C16" s="10">
        <v>30</v>
      </c>
      <c r="D16" s="10">
        <v>26</v>
      </c>
      <c r="E16" s="10">
        <v>16</v>
      </c>
      <c r="F16" s="10">
        <v>1</v>
      </c>
      <c r="G16" s="10">
        <v>38</v>
      </c>
      <c r="H16" s="10">
        <v>46</v>
      </c>
      <c r="I16" s="10">
        <v>8</v>
      </c>
      <c r="J16" s="10">
        <v>3</v>
      </c>
      <c r="K16" s="10">
        <v>41</v>
      </c>
      <c r="L16" s="10">
        <v>36</v>
      </c>
      <c r="M16" s="10">
        <v>13</v>
      </c>
      <c r="N16" s="10">
        <v>9</v>
      </c>
      <c r="O16" s="10">
        <v>63</v>
      </c>
      <c r="P16" s="10">
        <v>53</v>
      </c>
      <c r="Q16" s="10">
        <v>17</v>
      </c>
      <c r="R16" s="10">
        <v>14</v>
      </c>
      <c r="S16" s="10">
        <v>56</v>
      </c>
      <c r="T16" s="10">
        <v>57</v>
      </c>
      <c r="U16" s="10">
        <v>6</v>
      </c>
      <c r="V16" s="10">
        <v>5</v>
      </c>
      <c r="W16" s="10">
        <v>82</v>
      </c>
      <c r="X16" s="10">
        <v>62</v>
      </c>
      <c r="Y16" s="10">
        <v>13</v>
      </c>
      <c r="Z16" s="10">
        <v>5</v>
      </c>
      <c r="AA16" s="10">
        <v>116</v>
      </c>
      <c r="AB16" s="10">
        <v>83</v>
      </c>
      <c r="AC16" s="10">
        <v>13</v>
      </c>
      <c r="AD16" s="10">
        <v>4</v>
      </c>
      <c r="AE16" s="10">
        <v>110</v>
      </c>
      <c r="AF16" s="10">
        <v>57</v>
      </c>
      <c r="AG16" s="10">
        <v>18</v>
      </c>
      <c r="AH16" s="10">
        <v>3</v>
      </c>
      <c r="AI16" s="10">
        <v>132</v>
      </c>
      <c r="AJ16" s="10">
        <v>76</v>
      </c>
      <c r="AK16" s="10">
        <v>23</v>
      </c>
      <c r="AL16" s="10">
        <v>2</v>
      </c>
      <c r="AM16" s="10">
        <v>106</v>
      </c>
      <c r="AN16" s="10">
        <v>76</v>
      </c>
      <c r="AO16" s="10">
        <v>30</v>
      </c>
      <c r="AP16" s="1">
        <v>6</v>
      </c>
      <c r="AQ16" s="1">
        <v>105</v>
      </c>
      <c r="AR16" s="1">
        <v>72</v>
      </c>
      <c r="AS16" s="1">
        <v>19</v>
      </c>
      <c r="AT16" s="1">
        <v>9</v>
      </c>
      <c r="AU16" s="1">
        <v>73</v>
      </c>
      <c r="AV16" s="1">
        <v>66</v>
      </c>
      <c r="AW16" s="1">
        <v>26</v>
      </c>
    </row>
    <row r="17" spans="1:49" x14ac:dyDescent="0.15">
      <c r="A17" s="2" t="s">
        <v>12</v>
      </c>
      <c r="B17" s="10">
        <v>8</v>
      </c>
      <c r="C17" s="10">
        <v>75</v>
      </c>
      <c r="D17" s="10">
        <v>49</v>
      </c>
      <c r="E17" s="10">
        <v>7</v>
      </c>
      <c r="F17" s="10">
        <v>10</v>
      </c>
      <c r="G17" s="10">
        <v>73</v>
      </c>
      <c r="H17" s="10">
        <v>55</v>
      </c>
      <c r="I17" s="10">
        <v>14</v>
      </c>
      <c r="J17" s="10">
        <v>15</v>
      </c>
      <c r="K17" s="10">
        <v>106</v>
      </c>
      <c r="L17" s="10">
        <v>69</v>
      </c>
      <c r="M17" s="10">
        <v>24</v>
      </c>
      <c r="N17" s="10">
        <v>12</v>
      </c>
      <c r="O17" s="10">
        <v>106</v>
      </c>
      <c r="P17" s="10">
        <v>82</v>
      </c>
      <c r="Q17" s="10">
        <v>28</v>
      </c>
      <c r="R17" s="10">
        <v>20</v>
      </c>
      <c r="S17" s="10">
        <v>160</v>
      </c>
      <c r="T17" s="10">
        <v>114</v>
      </c>
      <c r="U17" s="10">
        <v>19</v>
      </c>
      <c r="V17" s="10">
        <v>24</v>
      </c>
      <c r="W17" s="10">
        <v>176</v>
      </c>
      <c r="X17" s="10">
        <v>117</v>
      </c>
      <c r="Y17" s="10">
        <v>32</v>
      </c>
      <c r="Z17" s="10">
        <v>17</v>
      </c>
      <c r="AA17" s="10">
        <v>187</v>
      </c>
      <c r="AB17" s="10">
        <v>115</v>
      </c>
      <c r="AC17" s="10">
        <v>23</v>
      </c>
      <c r="AD17" s="10">
        <v>6</v>
      </c>
      <c r="AE17" s="10">
        <v>244</v>
      </c>
      <c r="AF17" s="10">
        <v>114</v>
      </c>
      <c r="AG17" s="10">
        <v>16</v>
      </c>
      <c r="AH17" s="10">
        <v>14</v>
      </c>
      <c r="AI17" s="10">
        <v>286</v>
      </c>
      <c r="AJ17" s="10">
        <v>130</v>
      </c>
      <c r="AK17" s="10">
        <v>27</v>
      </c>
      <c r="AL17" s="10">
        <v>5</v>
      </c>
      <c r="AM17" s="10">
        <v>218</v>
      </c>
      <c r="AN17" s="10">
        <v>161</v>
      </c>
      <c r="AO17" s="10">
        <v>37</v>
      </c>
      <c r="AP17" s="1">
        <v>4</v>
      </c>
      <c r="AQ17" s="1">
        <v>203</v>
      </c>
      <c r="AR17" s="1">
        <v>130</v>
      </c>
      <c r="AS17" s="1">
        <v>28</v>
      </c>
      <c r="AT17" s="1">
        <v>20</v>
      </c>
      <c r="AU17" s="1">
        <v>154</v>
      </c>
      <c r="AV17" s="1">
        <v>124</v>
      </c>
      <c r="AW17" s="1">
        <v>32</v>
      </c>
    </row>
    <row r="18" spans="1:49" x14ac:dyDescent="0.15">
      <c r="A18" s="2" t="s">
        <v>13</v>
      </c>
      <c r="B18" s="10">
        <v>23</v>
      </c>
      <c r="C18" s="10">
        <v>365</v>
      </c>
      <c r="D18" s="10">
        <v>387</v>
      </c>
      <c r="E18" s="10">
        <v>78</v>
      </c>
      <c r="F18" s="10">
        <v>22</v>
      </c>
      <c r="G18" s="10">
        <v>360</v>
      </c>
      <c r="H18" s="10">
        <v>305</v>
      </c>
      <c r="I18" s="10">
        <v>58</v>
      </c>
      <c r="J18" s="10">
        <v>35</v>
      </c>
      <c r="K18" s="10">
        <v>274</v>
      </c>
      <c r="L18" s="10">
        <v>305</v>
      </c>
      <c r="M18" s="10">
        <v>70</v>
      </c>
      <c r="N18" s="10">
        <v>47</v>
      </c>
      <c r="O18" s="10">
        <v>400</v>
      </c>
      <c r="P18" s="10">
        <v>341</v>
      </c>
      <c r="Q18" s="10">
        <v>72</v>
      </c>
      <c r="R18" s="10">
        <v>70</v>
      </c>
      <c r="S18" s="10">
        <v>472</v>
      </c>
      <c r="T18" s="10">
        <v>425</v>
      </c>
      <c r="U18" s="10">
        <v>79</v>
      </c>
      <c r="V18" s="10">
        <v>64</v>
      </c>
      <c r="W18" s="10">
        <v>489</v>
      </c>
      <c r="X18" s="10">
        <v>466</v>
      </c>
      <c r="Y18" s="10">
        <v>115</v>
      </c>
      <c r="Z18" s="10">
        <v>50</v>
      </c>
      <c r="AA18" s="10">
        <v>878</v>
      </c>
      <c r="AB18" s="10">
        <v>760</v>
      </c>
      <c r="AC18" s="10">
        <v>153</v>
      </c>
      <c r="AD18" s="10">
        <v>34</v>
      </c>
      <c r="AE18" s="10">
        <v>798</v>
      </c>
      <c r="AF18" s="10">
        <v>585</v>
      </c>
      <c r="AG18" s="10">
        <v>122</v>
      </c>
      <c r="AH18" s="10">
        <v>54</v>
      </c>
      <c r="AI18" s="10">
        <v>1065</v>
      </c>
      <c r="AJ18" s="10">
        <v>771</v>
      </c>
      <c r="AK18" s="10">
        <v>179</v>
      </c>
      <c r="AL18" s="10">
        <v>35</v>
      </c>
      <c r="AM18" s="10">
        <v>994</v>
      </c>
      <c r="AN18" s="10">
        <v>877</v>
      </c>
      <c r="AO18" s="10">
        <v>219</v>
      </c>
      <c r="AP18" s="1">
        <v>33</v>
      </c>
      <c r="AQ18" s="1">
        <v>823</v>
      </c>
      <c r="AR18" s="1">
        <v>630</v>
      </c>
      <c r="AS18" s="1">
        <v>157</v>
      </c>
      <c r="AT18" s="1">
        <v>68</v>
      </c>
      <c r="AU18" s="1">
        <v>639</v>
      </c>
      <c r="AV18" s="1">
        <v>519</v>
      </c>
      <c r="AW18" s="1">
        <v>187</v>
      </c>
    </row>
    <row r="19" spans="1:49" x14ac:dyDescent="0.15">
      <c r="A19" s="2" t="s">
        <v>14</v>
      </c>
      <c r="B19" s="10">
        <v>7</v>
      </c>
      <c r="C19" s="10">
        <v>50</v>
      </c>
      <c r="D19" s="10">
        <v>46</v>
      </c>
      <c r="E19" s="10">
        <v>10</v>
      </c>
      <c r="F19" s="10">
        <v>11</v>
      </c>
      <c r="G19" s="10">
        <v>111</v>
      </c>
      <c r="H19" s="10">
        <v>65</v>
      </c>
      <c r="I19" s="10">
        <v>21</v>
      </c>
      <c r="J19" s="10">
        <v>19</v>
      </c>
      <c r="K19" s="10">
        <v>128</v>
      </c>
      <c r="L19" s="10">
        <v>97</v>
      </c>
      <c r="M19" s="10">
        <v>23</v>
      </c>
      <c r="N19" s="10">
        <v>21</v>
      </c>
      <c r="O19" s="10">
        <v>172</v>
      </c>
      <c r="P19" s="10">
        <v>137</v>
      </c>
      <c r="Q19" s="10">
        <v>35</v>
      </c>
      <c r="R19" s="10">
        <v>20</v>
      </c>
      <c r="S19" s="10">
        <v>169</v>
      </c>
      <c r="T19" s="10">
        <v>139</v>
      </c>
      <c r="U19" s="10">
        <v>49</v>
      </c>
      <c r="V19" s="10">
        <v>32</v>
      </c>
      <c r="W19" s="10">
        <v>175</v>
      </c>
      <c r="X19" s="10">
        <v>177</v>
      </c>
      <c r="Y19" s="10">
        <v>55</v>
      </c>
      <c r="Z19" s="10">
        <v>8</v>
      </c>
      <c r="AA19" s="10">
        <v>150</v>
      </c>
      <c r="AB19" s="10">
        <v>124</v>
      </c>
      <c r="AC19" s="10">
        <v>22</v>
      </c>
      <c r="AD19" s="10">
        <v>1</v>
      </c>
      <c r="AE19" s="10">
        <v>189</v>
      </c>
      <c r="AF19" s="10">
        <v>132</v>
      </c>
      <c r="AG19" s="10">
        <v>24</v>
      </c>
      <c r="AH19" s="10">
        <v>7</v>
      </c>
      <c r="AI19" s="10">
        <v>244</v>
      </c>
      <c r="AJ19" s="10">
        <v>162</v>
      </c>
      <c r="AK19" s="10">
        <v>47</v>
      </c>
      <c r="AL19" s="10">
        <v>18</v>
      </c>
      <c r="AM19" s="10">
        <v>250</v>
      </c>
      <c r="AN19" s="10">
        <v>189</v>
      </c>
      <c r="AO19" s="10">
        <v>46</v>
      </c>
      <c r="AP19" s="1">
        <v>10</v>
      </c>
      <c r="AQ19" s="1">
        <v>219</v>
      </c>
      <c r="AR19" s="1">
        <v>150</v>
      </c>
      <c r="AS19" s="1">
        <v>43</v>
      </c>
      <c r="AT19" s="1">
        <v>17</v>
      </c>
      <c r="AU19" s="1">
        <v>138</v>
      </c>
      <c r="AV19" s="1">
        <v>133</v>
      </c>
      <c r="AW19" s="1">
        <v>70</v>
      </c>
    </row>
    <row r="20" spans="1:49" x14ac:dyDescent="0.15">
      <c r="A20" s="2" t="s">
        <v>15</v>
      </c>
      <c r="B20" s="10">
        <v>2</v>
      </c>
      <c r="C20" s="10">
        <v>15</v>
      </c>
      <c r="D20" s="10">
        <v>25</v>
      </c>
      <c r="E20" s="10">
        <v>4</v>
      </c>
      <c r="F20" s="10">
        <v>1</v>
      </c>
      <c r="G20" s="10">
        <v>13</v>
      </c>
      <c r="H20" s="10">
        <v>16</v>
      </c>
      <c r="I20" s="10">
        <v>11</v>
      </c>
      <c r="J20" s="11" t="s">
        <v>29</v>
      </c>
      <c r="K20" s="10">
        <v>17</v>
      </c>
      <c r="L20" s="10">
        <v>19</v>
      </c>
      <c r="M20" s="10">
        <v>7</v>
      </c>
      <c r="N20" s="10">
        <v>3</v>
      </c>
      <c r="O20" s="10">
        <v>22</v>
      </c>
      <c r="P20" s="10">
        <v>28</v>
      </c>
      <c r="Q20" s="10">
        <v>16</v>
      </c>
      <c r="R20" s="10">
        <v>1</v>
      </c>
      <c r="S20" s="10">
        <v>28</v>
      </c>
      <c r="T20" s="10">
        <v>31</v>
      </c>
      <c r="U20" s="10">
        <v>18</v>
      </c>
      <c r="V20" s="10">
        <v>2</v>
      </c>
      <c r="W20" s="10">
        <v>39</v>
      </c>
      <c r="X20" s="10">
        <v>37</v>
      </c>
      <c r="Y20" s="10">
        <v>21</v>
      </c>
      <c r="Z20" s="10">
        <v>3</v>
      </c>
      <c r="AA20" s="10">
        <v>57</v>
      </c>
      <c r="AB20" s="10">
        <v>36</v>
      </c>
      <c r="AC20" s="10">
        <v>8</v>
      </c>
      <c r="AD20" s="10">
        <v>1</v>
      </c>
      <c r="AE20" s="10">
        <v>48</v>
      </c>
      <c r="AF20" s="10">
        <v>31</v>
      </c>
      <c r="AG20" s="10">
        <v>11</v>
      </c>
      <c r="AH20" s="10" t="s">
        <v>31</v>
      </c>
      <c r="AI20" s="10">
        <v>57</v>
      </c>
      <c r="AJ20" s="10">
        <v>41</v>
      </c>
      <c r="AK20" s="10">
        <v>19</v>
      </c>
      <c r="AL20" s="10">
        <v>1</v>
      </c>
      <c r="AM20" s="10">
        <v>59</v>
      </c>
      <c r="AN20" s="10">
        <v>41</v>
      </c>
      <c r="AO20" s="10">
        <v>19</v>
      </c>
      <c r="AP20" s="1">
        <v>2</v>
      </c>
      <c r="AQ20" s="1">
        <v>58</v>
      </c>
      <c r="AR20" s="1">
        <v>40</v>
      </c>
      <c r="AS20" s="1">
        <v>11</v>
      </c>
      <c r="AT20" s="1">
        <v>4</v>
      </c>
      <c r="AU20" s="1">
        <v>29</v>
      </c>
      <c r="AV20" s="1">
        <v>45</v>
      </c>
      <c r="AW20" s="1">
        <v>23</v>
      </c>
    </row>
    <row r="21" spans="1:49" x14ac:dyDescent="0.15">
      <c r="A21" s="2" t="s">
        <v>16</v>
      </c>
      <c r="B21" s="10">
        <v>10</v>
      </c>
      <c r="C21" s="10">
        <v>184</v>
      </c>
      <c r="D21" s="10">
        <v>153</v>
      </c>
      <c r="E21" s="10">
        <v>20</v>
      </c>
      <c r="F21" s="10">
        <v>19</v>
      </c>
      <c r="G21" s="10">
        <v>217</v>
      </c>
      <c r="H21" s="10">
        <v>128</v>
      </c>
      <c r="I21" s="10">
        <v>32</v>
      </c>
      <c r="J21" s="10">
        <v>30</v>
      </c>
      <c r="K21" s="10">
        <v>194</v>
      </c>
      <c r="L21" s="10">
        <v>194</v>
      </c>
      <c r="M21" s="10">
        <v>58</v>
      </c>
      <c r="N21" s="10">
        <v>34</v>
      </c>
      <c r="O21" s="10">
        <v>292</v>
      </c>
      <c r="P21" s="10">
        <v>198</v>
      </c>
      <c r="Q21" s="10">
        <v>63</v>
      </c>
      <c r="R21" s="10">
        <v>53</v>
      </c>
      <c r="S21" s="10">
        <v>415</v>
      </c>
      <c r="T21" s="10">
        <v>378</v>
      </c>
      <c r="U21" s="10">
        <v>102</v>
      </c>
      <c r="V21" s="10">
        <v>57</v>
      </c>
      <c r="W21" s="10">
        <v>436</v>
      </c>
      <c r="X21" s="10">
        <v>305</v>
      </c>
      <c r="Y21" s="10">
        <v>105</v>
      </c>
      <c r="Z21" s="10">
        <v>19</v>
      </c>
      <c r="AA21" s="10">
        <v>383</v>
      </c>
      <c r="AB21" s="10">
        <v>307</v>
      </c>
      <c r="AC21" s="10">
        <v>81</v>
      </c>
      <c r="AD21" s="10">
        <v>8</v>
      </c>
      <c r="AE21" s="10">
        <v>451</v>
      </c>
      <c r="AF21" s="10">
        <v>209</v>
      </c>
      <c r="AG21" s="10">
        <v>46</v>
      </c>
      <c r="AH21" s="10">
        <v>26</v>
      </c>
      <c r="AI21" s="10">
        <v>635</v>
      </c>
      <c r="AJ21" s="10">
        <v>244</v>
      </c>
      <c r="AK21" s="10">
        <v>72</v>
      </c>
      <c r="AL21" s="10">
        <v>24</v>
      </c>
      <c r="AM21" s="10">
        <v>550</v>
      </c>
      <c r="AN21" s="10">
        <v>332</v>
      </c>
      <c r="AO21" s="10">
        <v>66</v>
      </c>
      <c r="AP21" s="1">
        <v>16</v>
      </c>
      <c r="AQ21" s="1">
        <v>492</v>
      </c>
      <c r="AR21" s="1">
        <v>244</v>
      </c>
      <c r="AS21" s="1">
        <v>52</v>
      </c>
      <c r="AT21" s="1">
        <v>36</v>
      </c>
      <c r="AU21" s="1">
        <v>319</v>
      </c>
      <c r="AV21" s="1">
        <v>209</v>
      </c>
      <c r="AW21" s="1">
        <v>68</v>
      </c>
    </row>
    <row r="22" spans="1:49" x14ac:dyDescent="0.15">
      <c r="A22" s="2" t="s">
        <v>17</v>
      </c>
      <c r="B22" s="10">
        <v>11</v>
      </c>
      <c r="C22" s="10">
        <v>141</v>
      </c>
      <c r="D22" s="10">
        <v>92</v>
      </c>
      <c r="E22" s="10">
        <v>35</v>
      </c>
      <c r="F22" s="10">
        <v>9</v>
      </c>
      <c r="G22" s="10">
        <v>124</v>
      </c>
      <c r="H22" s="10">
        <v>89</v>
      </c>
      <c r="I22" s="10">
        <v>41</v>
      </c>
      <c r="J22" s="10">
        <v>23</v>
      </c>
      <c r="K22" s="10">
        <v>141</v>
      </c>
      <c r="L22" s="10">
        <v>136</v>
      </c>
      <c r="M22" s="10">
        <v>67</v>
      </c>
      <c r="N22" s="10">
        <v>31</v>
      </c>
      <c r="O22" s="10">
        <v>198</v>
      </c>
      <c r="P22" s="10">
        <v>155</v>
      </c>
      <c r="Q22" s="10">
        <v>65</v>
      </c>
      <c r="R22" s="10">
        <v>31</v>
      </c>
      <c r="S22" s="10">
        <v>253</v>
      </c>
      <c r="T22" s="10">
        <v>220</v>
      </c>
      <c r="U22" s="10">
        <v>77</v>
      </c>
      <c r="V22" s="10">
        <v>34</v>
      </c>
      <c r="W22" s="10">
        <v>283</v>
      </c>
      <c r="X22" s="10">
        <v>238</v>
      </c>
      <c r="Y22" s="10">
        <v>82</v>
      </c>
      <c r="Z22" s="10">
        <v>15</v>
      </c>
      <c r="AA22" s="10">
        <v>227</v>
      </c>
      <c r="AB22" s="10">
        <v>139</v>
      </c>
      <c r="AC22" s="10">
        <v>22</v>
      </c>
      <c r="AD22" s="10">
        <v>10</v>
      </c>
      <c r="AE22" s="10">
        <v>389</v>
      </c>
      <c r="AF22" s="10">
        <v>176</v>
      </c>
      <c r="AG22" s="10">
        <v>34</v>
      </c>
      <c r="AH22" s="10">
        <v>16</v>
      </c>
      <c r="AI22" s="10">
        <v>471</v>
      </c>
      <c r="AJ22" s="10">
        <v>236</v>
      </c>
      <c r="AK22" s="10">
        <v>60</v>
      </c>
      <c r="AL22" s="10">
        <v>10</v>
      </c>
      <c r="AM22" s="10">
        <v>393</v>
      </c>
      <c r="AN22" s="10">
        <v>264</v>
      </c>
      <c r="AO22" s="10">
        <v>78</v>
      </c>
      <c r="AP22" s="1">
        <v>15</v>
      </c>
      <c r="AQ22" s="1">
        <v>363</v>
      </c>
      <c r="AR22" s="1">
        <v>199</v>
      </c>
      <c r="AS22" s="1">
        <v>64</v>
      </c>
      <c r="AT22" s="1">
        <v>25</v>
      </c>
      <c r="AU22" s="1">
        <v>262</v>
      </c>
      <c r="AV22" s="1">
        <v>224</v>
      </c>
      <c r="AW22" s="1">
        <v>68</v>
      </c>
    </row>
    <row r="23" spans="1:49" x14ac:dyDescent="0.15">
      <c r="A23" s="2" t="s">
        <v>18</v>
      </c>
      <c r="B23" s="10">
        <v>2</v>
      </c>
      <c r="C23" s="10">
        <v>18</v>
      </c>
      <c r="D23" s="10">
        <v>16</v>
      </c>
      <c r="E23" s="10">
        <v>3</v>
      </c>
      <c r="F23" s="10">
        <v>2</v>
      </c>
      <c r="G23" s="10">
        <v>44</v>
      </c>
      <c r="H23" s="10">
        <v>32</v>
      </c>
      <c r="I23" s="10">
        <v>13</v>
      </c>
      <c r="J23" s="10">
        <v>4</v>
      </c>
      <c r="K23" s="10">
        <v>22</v>
      </c>
      <c r="L23" s="10">
        <v>16</v>
      </c>
      <c r="M23" s="10">
        <v>13</v>
      </c>
      <c r="N23" s="10">
        <v>2</v>
      </c>
      <c r="O23" s="10">
        <v>24</v>
      </c>
      <c r="P23" s="10">
        <v>30</v>
      </c>
      <c r="Q23" s="10">
        <v>20</v>
      </c>
      <c r="R23" s="10">
        <v>3</v>
      </c>
      <c r="S23" s="10">
        <v>42</v>
      </c>
      <c r="T23" s="10">
        <v>43</v>
      </c>
      <c r="U23" s="10">
        <v>11</v>
      </c>
      <c r="V23" s="10">
        <v>8</v>
      </c>
      <c r="W23" s="10">
        <v>37</v>
      </c>
      <c r="X23" s="10">
        <v>40</v>
      </c>
      <c r="Y23" s="10">
        <v>21</v>
      </c>
      <c r="Z23" s="10">
        <v>3</v>
      </c>
      <c r="AA23" s="10">
        <v>47</v>
      </c>
      <c r="AB23" s="10">
        <v>16</v>
      </c>
      <c r="AC23" s="10">
        <v>3</v>
      </c>
      <c r="AD23" s="11" t="s">
        <v>29</v>
      </c>
      <c r="AE23" s="10">
        <v>52</v>
      </c>
      <c r="AF23" s="10">
        <v>16</v>
      </c>
      <c r="AG23" s="10">
        <v>3</v>
      </c>
      <c r="AH23" s="11">
        <v>5</v>
      </c>
      <c r="AI23" s="10">
        <v>62</v>
      </c>
      <c r="AJ23" s="10">
        <v>24</v>
      </c>
      <c r="AK23" s="10">
        <v>5</v>
      </c>
      <c r="AL23" s="11">
        <v>5</v>
      </c>
      <c r="AM23" s="10">
        <v>69</v>
      </c>
      <c r="AN23" s="10">
        <v>38</v>
      </c>
      <c r="AO23" s="10">
        <v>4</v>
      </c>
      <c r="AP23" s="1" t="s">
        <v>31</v>
      </c>
      <c r="AQ23" s="1">
        <v>57</v>
      </c>
      <c r="AR23" s="1">
        <v>34</v>
      </c>
      <c r="AS23" s="1">
        <v>7</v>
      </c>
      <c r="AT23" s="1">
        <v>4</v>
      </c>
      <c r="AU23" s="1">
        <v>31</v>
      </c>
      <c r="AV23" s="1">
        <v>22</v>
      </c>
      <c r="AW23" s="1">
        <v>19</v>
      </c>
    </row>
    <row r="24" spans="1:49" x14ac:dyDescent="0.15">
      <c r="A24" s="2" t="s">
        <v>19</v>
      </c>
      <c r="B24" s="10">
        <v>7</v>
      </c>
      <c r="C24" s="10">
        <v>56</v>
      </c>
      <c r="D24" s="10">
        <v>78</v>
      </c>
      <c r="E24" s="10">
        <v>25</v>
      </c>
      <c r="F24" s="10">
        <v>5</v>
      </c>
      <c r="G24" s="10">
        <v>61</v>
      </c>
      <c r="H24" s="10">
        <v>59</v>
      </c>
      <c r="I24" s="10">
        <v>30</v>
      </c>
      <c r="J24" s="10">
        <v>14</v>
      </c>
      <c r="K24" s="10">
        <v>71</v>
      </c>
      <c r="L24" s="10">
        <v>75</v>
      </c>
      <c r="M24" s="10">
        <v>45</v>
      </c>
      <c r="N24" s="10">
        <v>15</v>
      </c>
      <c r="O24" s="10">
        <v>96</v>
      </c>
      <c r="P24" s="10">
        <v>82</v>
      </c>
      <c r="Q24" s="10">
        <v>44</v>
      </c>
      <c r="R24" s="10">
        <v>18</v>
      </c>
      <c r="S24" s="10">
        <v>115</v>
      </c>
      <c r="T24" s="10">
        <v>137</v>
      </c>
      <c r="U24" s="10">
        <v>53</v>
      </c>
      <c r="V24" s="10">
        <v>23</v>
      </c>
      <c r="W24" s="10">
        <v>177</v>
      </c>
      <c r="X24" s="10">
        <v>150</v>
      </c>
      <c r="Y24" s="10">
        <v>55</v>
      </c>
      <c r="Z24" s="10">
        <v>8</v>
      </c>
      <c r="AA24" s="10">
        <v>145</v>
      </c>
      <c r="AB24" s="10">
        <v>89</v>
      </c>
      <c r="AC24" s="10">
        <v>13</v>
      </c>
      <c r="AD24" s="10">
        <v>5</v>
      </c>
      <c r="AE24" s="10">
        <v>135</v>
      </c>
      <c r="AF24" s="10">
        <v>75</v>
      </c>
      <c r="AG24" s="10">
        <v>24</v>
      </c>
      <c r="AH24" s="10">
        <v>8</v>
      </c>
      <c r="AI24" s="10">
        <v>184</v>
      </c>
      <c r="AJ24" s="10">
        <v>140</v>
      </c>
      <c r="AK24" s="10">
        <v>41</v>
      </c>
      <c r="AL24" s="10">
        <v>12</v>
      </c>
      <c r="AM24" s="10">
        <v>171</v>
      </c>
      <c r="AN24" s="10">
        <v>139</v>
      </c>
      <c r="AO24" s="10">
        <v>55</v>
      </c>
      <c r="AP24" s="1">
        <v>1</v>
      </c>
      <c r="AQ24" s="1">
        <v>169</v>
      </c>
      <c r="AR24" s="1">
        <v>136</v>
      </c>
      <c r="AS24" s="1">
        <v>54</v>
      </c>
      <c r="AT24" s="1">
        <v>10</v>
      </c>
      <c r="AU24" s="1">
        <v>133</v>
      </c>
      <c r="AV24" s="1">
        <v>118</v>
      </c>
      <c r="AW24" s="1">
        <v>46</v>
      </c>
    </row>
    <row r="25" spans="1:49" x14ac:dyDescent="0.15">
      <c r="A25" s="2" t="s">
        <v>20</v>
      </c>
      <c r="B25" s="10">
        <v>22</v>
      </c>
      <c r="C25" s="10">
        <v>201</v>
      </c>
      <c r="D25" s="10">
        <v>177</v>
      </c>
      <c r="E25" s="10">
        <v>46</v>
      </c>
      <c r="F25" s="10">
        <v>29</v>
      </c>
      <c r="G25" s="10">
        <v>177</v>
      </c>
      <c r="H25" s="10">
        <v>157</v>
      </c>
      <c r="I25" s="10">
        <v>56</v>
      </c>
      <c r="J25" s="10">
        <v>47</v>
      </c>
      <c r="K25" s="10">
        <v>218</v>
      </c>
      <c r="L25" s="10">
        <v>190</v>
      </c>
      <c r="M25" s="10">
        <v>117</v>
      </c>
      <c r="N25" s="10">
        <v>64</v>
      </c>
      <c r="O25" s="10">
        <v>259</v>
      </c>
      <c r="P25" s="10">
        <v>205</v>
      </c>
      <c r="Q25" s="10">
        <v>121</v>
      </c>
      <c r="R25" s="10">
        <v>57</v>
      </c>
      <c r="S25" s="10">
        <v>351</v>
      </c>
      <c r="T25" s="10">
        <v>338</v>
      </c>
      <c r="U25" s="10">
        <v>135</v>
      </c>
      <c r="V25" s="10">
        <v>61</v>
      </c>
      <c r="W25" s="10">
        <v>434</v>
      </c>
      <c r="X25" s="10">
        <v>308</v>
      </c>
      <c r="Y25" s="10">
        <v>144</v>
      </c>
      <c r="Z25" s="10">
        <v>14</v>
      </c>
      <c r="AA25" s="10">
        <v>336</v>
      </c>
      <c r="AB25" s="10">
        <v>246</v>
      </c>
      <c r="AC25" s="10">
        <v>54</v>
      </c>
      <c r="AD25" s="10">
        <v>9</v>
      </c>
      <c r="AE25" s="10">
        <v>447</v>
      </c>
      <c r="AF25" s="10">
        <v>236</v>
      </c>
      <c r="AG25" s="10">
        <v>69</v>
      </c>
      <c r="AH25" s="10">
        <v>19</v>
      </c>
      <c r="AI25" s="10">
        <v>568</v>
      </c>
      <c r="AJ25" s="10">
        <v>288</v>
      </c>
      <c r="AK25" s="10">
        <v>97</v>
      </c>
      <c r="AL25" s="10">
        <v>9</v>
      </c>
      <c r="AM25" s="10">
        <v>568</v>
      </c>
      <c r="AN25" s="10">
        <v>348</v>
      </c>
      <c r="AO25" s="10">
        <v>121</v>
      </c>
      <c r="AP25" s="1">
        <v>11</v>
      </c>
      <c r="AQ25" s="1">
        <v>470</v>
      </c>
      <c r="AR25" s="1">
        <v>254</v>
      </c>
      <c r="AS25" s="1">
        <v>84</v>
      </c>
      <c r="AT25" s="1">
        <v>34</v>
      </c>
      <c r="AU25" s="1">
        <v>358</v>
      </c>
      <c r="AV25" s="1">
        <v>246</v>
      </c>
      <c r="AW25" s="1">
        <v>94</v>
      </c>
    </row>
    <row r="26" spans="1:49" x14ac:dyDescent="0.15">
      <c r="A26" s="2" t="s">
        <v>21</v>
      </c>
      <c r="B26" s="10">
        <v>8</v>
      </c>
      <c r="C26" s="10">
        <v>78</v>
      </c>
      <c r="D26" s="10">
        <v>66</v>
      </c>
      <c r="E26" s="10">
        <v>13</v>
      </c>
      <c r="F26" s="10">
        <v>10</v>
      </c>
      <c r="G26" s="10">
        <v>133</v>
      </c>
      <c r="H26" s="10">
        <v>76</v>
      </c>
      <c r="I26" s="10">
        <v>10</v>
      </c>
      <c r="J26" s="10">
        <v>12</v>
      </c>
      <c r="K26" s="10">
        <v>94</v>
      </c>
      <c r="L26" s="10">
        <v>63</v>
      </c>
      <c r="M26" s="10">
        <v>16</v>
      </c>
      <c r="N26" s="10">
        <v>13</v>
      </c>
      <c r="O26" s="10">
        <v>151</v>
      </c>
      <c r="P26" s="10">
        <v>96</v>
      </c>
      <c r="Q26" s="10">
        <v>33</v>
      </c>
      <c r="R26" s="10">
        <v>11</v>
      </c>
      <c r="S26" s="10">
        <v>170</v>
      </c>
      <c r="T26" s="10">
        <v>114</v>
      </c>
      <c r="U26" s="10">
        <v>31</v>
      </c>
      <c r="V26" s="10">
        <v>19</v>
      </c>
      <c r="W26" s="10">
        <v>163</v>
      </c>
      <c r="X26" s="10">
        <v>111</v>
      </c>
      <c r="Y26" s="10">
        <v>23</v>
      </c>
      <c r="Z26" s="10">
        <v>10</v>
      </c>
      <c r="AA26" s="10">
        <v>180</v>
      </c>
      <c r="AB26" s="10">
        <v>105</v>
      </c>
      <c r="AC26" s="10">
        <v>16</v>
      </c>
      <c r="AD26" s="10">
        <v>1</v>
      </c>
      <c r="AE26" s="10">
        <v>240</v>
      </c>
      <c r="AF26" s="10">
        <v>118</v>
      </c>
      <c r="AG26" s="10">
        <v>16</v>
      </c>
      <c r="AH26" s="10">
        <v>12</v>
      </c>
      <c r="AI26" s="10">
        <v>288</v>
      </c>
      <c r="AJ26" s="10">
        <v>165</v>
      </c>
      <c r="AK26" s="10">
        <v>27</v>
      </c>
      <c r="AL26" s="10">
        <v>7</v>
      </c>
      <c r="AM26" s="10">
        <v>232</v>
      </c>
      <c r="AN26" s="10">
        <v>170</v>
      </c>
      <c r="AO26" s="10">
        <v>30</v>
      </c>
      <c r="AP26" s="1">
        <v>3</v>
      </c>
      <c r="AQ26" s="1">
        <v>211</v>
      </c>
      <c r="AR26" s="1">
        <v>133</v>
      </c>
      <c r="AS26" s="1">
        <v>28</v>
      </c>
      <c r="AT26" s="1">
        <v>13</v>
      </c>
      <c r="AU26" s="1">
        <v>174</v>
      </c>
      <c r="AV26" s="1">
        <v>141</v>
      </c>
      <c r="AW26" s="1">
        <v>36</v>
      </c>
    </row>
    <row r="27" spans="1:49" x14ac:dyDescent="0.15">
      <c r="A27" s="6" t="s">
        <v>22</v>
      </c>
      <c r="B27" s="12">
        <v>223</v>
      </c>
      <c r="C27" s="12">
        <v>3056</v>
      </c>
      <c r="D27" s="12">
        <v>2566</v>
      </c>
      <c r="E27" s="12">
        <v>519</v>
      </c>
      <c r="F27" s="12">
        <v>270</v>
      </c>
      <c r="G27" s="12">
        <v>3855</v>
      </c>
      <c r="H27" s="12">
        <v>2757</v>
      </c>
      <c r="I27" s="12">
        <v>620</v>
      </c>
      <c r="J27" s="12">
        <v>436</v>
      </c>
      <c r="K27" s="12">
        <v>3666</v>
      </c>
      <c r="L27" s="12">
        <v>2991</v>
      </c>
      <c r="M27" s="12">
        <v>908</v>
      </c>
      <c r="N27" s="12">
        <v>578</v>
      </c>
      <c r="O27" s="12">
        <v>5382</v>
      </c>
      <c r="P27" s="12">
        <v>3804</v>
      </c>
      <c r="Q27" s="12">
        <v>1013</v>
      </c>
      <c r="R27" s="12">
        <v>649</v>
      </c>
      <c r="S27" s="12">
        <v>6125</v>
      </c>
      <c r="T27" s="12">
        <v>4806</v>
      </c>
      <c r="U27" s="12">
        <v>1178</v>
      </c>
      <c r="V27" s="12">
        <v>721</v>
      </c>
      <c r="W27" s="12">
        <v>7020</v>
      </c>
      <c r="X27" s="12">
        <v>5037</v>
      </c>
      <c r="Y27" s="12">
        <v>1277</v>
      </c>
      <c r="Z27" s="12">
        <v>454</v>
      </c>
      <c r="AA27" s="12">
        <v>8416</v>
      </c>
      <c r="AB27" s="12">
        <v>5241</v>
      </c>
      <c r="AC27" s="12">
        <v>906</v>
      </c>
      <c r="AD27" s="12">
        <v>263</v>
      </c>
      <c r="AE27" s="12">
        <v>8175</v>
      </c>
      <c r="AF27" s="12">
        <v>4473</v>
      </c>
      <c r="AG27" s="12">
        <v>786</v>
      </c>
      <c r="AH27" s="12">
        <v>465</v>
      </c>
      <c r="AI27" s="12">
        <v>10543</v>
      </c>
      <c r="AJ27" s="12">
        <v>5732</v>
      </c>
      <c r="AK27" s="12">
        <v>1198</v>
      </c>
      <c r="AL27" s="12">
        <v>424</v>
      </c>
      <c r="AM27" s="12">
        <v>9119</v>
      </c>
      <c r="AN27" s="12">
        <v>6153</v>
      </c>
      <c r="AO27" s="12">
        <v>1288</v>
      </c>
      <c r="AP27" s="12">
        <v>374</v>
      </c>
      <c r="AQ27" s="12">
        <v>8577</v>
      </c>
      <c r="AR27" s="12">
        <v>5073</v>
      </c>
      <c r="AS27" s="12">
        <v>1075</v>
      </c>
      <c r="AT27" s="12">
        <v>778</v>
      </c>
      <c r="AU27" s="12">
        <v>6094</v>
      </c>
      <c r="AV27" s="12">
        <v>4736</v>
      </c>
      <c r="AW27" s="12">
        <v>1475</v>
      </c>
    </row>
    <row r="28" spans="1:49" x14ac:dyDescent="0.15">
      <c r="AP28" s="12"/>
      <c r="AQ28" s="12"/>
      <c r="AR28" s="12"/>
      <c r="AS28" s="12"/>
    </row>
    <row r="29" spans="1:49" x14ac:dyDescent="0.15">
      <c r="A29" s="36" t="s">
        <v>27</v>
      </c>
      <c r="B29" s="35">
        <v>2013</v>
      </c>
      <c r="C29" s="35"/>
      <c r="D29" s="35"/>
      <c r="E29" s="35"/>
      <c r="F29" s="35">
        <v>2014</v>
      </c>
      <c r="G29" s="35"/>
      <c r="H29" s="35"/>
      <c r="I29" s="35"/>
      <c r="J29" s="35">
        <v>2015</v>
      </c>
      <c r="K29" s="35"/>
      <c r="L29" s="35"/>
      <c r="M29" s="35"/>
      <c r="N29" s="35">
        <v>2016</v>
      </c>
      <c r="O29" s="35"/>
      <c r="P29" s="35"/>
      <c r="Q29" s="35"/>
      <c r="R29" s="35">
        <v>2017</v>
      </c>
      <c r="S29" s="35"/>
      <c r="T29" s="35"/>
      <c r="U29" s="35"/>
      <c r="V29" s="35">
        <v>2018</v>
      </c>
      <c r="W29" s="35"/>
      <c r="X29" s="35"/>
      <c r="Y29" s="35"/>
      <c r="Z29" s="35">
        <v>2019</v>
      </c>
      <c r="AA29" s="35"/>
      <c r="AB29" s="35"/>
      <c r="AC29" s="35"/>
      <c r="AD29" s="35">
        <v>2020</v>
      </c>
      <c r="AE29" s="35"/>
      <c r="AF29" s="35"/>
      <c r="AG29" s="35"/>
      <c r="AH29" s="35">
        <v>2021</v>
      </c>
      <c r="AI29" s="35"/>
      <c r="AJ29" s="35"/>
      <c r="AK29" s="35"/>
      <c r="AL29" s="35">
        <v>2022</v>
      </c>
      <c r="AM29" s="35"/>
      <c r="AN29" s="35"/>
      <c r="AO29" s="35"/>
      <c r="AP29" s="35">
        <v>2023</v>
      </c>
      <c r="AQ29" s="35"/>
      <c r="AR29" s="35"/>
      <c r="AS29" s="35"/>
      <c r="AT29" s="35">
        <v>2024</v>
      </c>
      <c r="AU29" s="35"/>
      <c r="AV29" s="35"/>
      <c r="AW29" s="35"/>
    </row>
    <row r="30" spans="1:49" x14ac:dyDescent="0.15">
      <c r="A30" s="37"/>
      <c r="B30" s="7" t="s">
        <v>23</v>
      </c>
      <c r="C30" s="7" t="s">
        <v>24</v>
      </c>
      <c r="D30" s="7" t="s">
        <v>25</v>
      </c>
      <c r="E30" s="7" t="s">
        <v>26</v>
      </c>
      <c r="F30" s="7" t="s">
        <v>23</v>
      </c>
      <c r="G30" s="7" t="s">
        <v>24</v>
      </c>
      <c r="H30" s="7" t="s">
        <v>25</v>
      </c>
      <c r="I30" s="7" t="s">
        <v>26</v>
      </c>
      <c r="J30" s="7" t="s">
        <v>23</v>
      </c>
      <c r="K30" s="7" t="s">
        <v>24</v>
      </c>
      <c r="L30" s="7" t="s">
        <v>25</v>
      </c>
      <c r="M30" s="7" t="s">
        <v>26</v>
      </c>
      <c r="N30" s="7" t="s">
        <v>23</v>
      </c>
      <c r="O30" s="7" t="s">
        <v>24</v>
      </c>
      <c r="P30" s="7" t="s">
        <v>25</v>
      </c>
      <c r="Q30" s="7" t="s">
        <v>26</v>
      </c>
      <c r="R30" s="7" t="s">
        <v>23</v>
      </c>
      <c r="S30" s="7" t="s">
        <v>24</v>
      </c>
      <c r="T30" s="7" t="s">
        <v>25</v>
      </c>
      <c r="U30" s="7" t="s">
        <v>26</v>
      </c>
      <c r="V30" s="7" t="s">
        <v>23</v>
      </c>
      <c r="W30" s="7" t="s">
        <v>24</v>
      </c>
      <c r="X30" s="7" t="s">
        <v>25</v>
      </c>
      <c r="Y30" s="7" t="s">
        <v>26</v>
      </c>
      <c r="Z30" s="7" t="s">
        <v>23</v>
      </c>
      <c r="AA30" s="7" t="s">
        <v>24</v>
      </c>
      <c r="AB30" s="7" t="s">
        <v>25</v>
      </c>
      <c r="AC30" s="7" t="s">
        <v>26</v>
      </c>
      <c r="AD30" s="7" t="s">
        <v>23</v>
      </c>
      <c r="AE30" s="7" t="s">
        <v>24</v>
      </c>
      <c r="AF30" s="7" t="s">
        <v>25</v>
      </c>
      <c r="AG30" s="7" t="s">
        <v>26</v>
      </c>
      <c r="AH30" s="7" t="s">
        <v>23</v>
      </c>
      <c r="AI30" s="7" t="s">
        <v>24</v>
      </c>
      <c r="AJ30" s="7" t="s">
        <v>25</v>
      </c>
      <c r="AK30" s="7" t="s">
        <v>26</v>
      </c>
      <c r="AL30" s="7" t="s">
        <v>23</v>
      </c>
      <c r="AM30" s="7" t="s">
        <v>24</v>
      </c>
      <c r="AN30" s="7" t="s">
        <v>25</v>
      </c>
      <c r="AO30" s="7" t="s">
        <v>26</v>
      </c>
      <c r="AP30" s="7" t="s">
        <v>32</v>
      </c>
      <c r="AQ30" s="7" t="s">
        <v>33</v>
      </c>
      <c r="AR30" s="7" t="s">
        <v>34</v>
      </c>
      <c r="AS30" s="7" t="s">
        <v>26</v>
      </c>
      <c r="AT30" s="7" t="s">
        <v>32</v>
      </c>
      <c r="AU30" s="7" t="s">
        <v>33</v>
      </c>
      <c r="AV30" s="7" t="s">
        <v>34</v>
      </c>
      <c r="AW30" s="7" t="s">
        <v>26</v>
      </c>
    </row>
    <row r="31" spans="1:49" ht="20.25" customHeight="1" x14ac:dyDescent="0.15">
      <c r="A31" s="34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  <row r="32" spans="1:49" x14ac:dyDescent="0.15">
      <c r="A32" s="2" t="s">
        <v>0</v>
      </c>
      <c r="B32" s="10">
        <v>29</v>
      </c>
      <c r="C32" s="10">
        <v>938</v>
      </c>
      <c r="D32" s="10">
        <v>523</v>
      </c>
      <c r="E32" s="10">
        <v>50</v>
      </c>
      <c r="F32" s="10">
        <v>60</v>
      </c>
      <c r="G32" s="10">
        <v>941</v>
      </c>
      <c r="H32" s="10">
        <v>575</v>
      </c>
      <c r="I32" s="10">
        <v>75</v>
      </c>
      <c r="J32" s="10">
        <v>96</v>
      </c>
      <c r="K32" s="10">
        <v>1110</v>
      </c>
      <c r="L32" s="10">
        <v>692</v>
      </c>
      <c r="M32" s="10">
        <v>104</v>
      </c>
      <c r="N32" s="10">
        <v>135</v>
      </c>
      <c r="O32" s="10">
        <v>1195</v>
      </c>
      <c r="P32" s="10">
        <v>718</v>
      </c>
      <c r="Q32" s="10">
        <v>92</v>
      </c>
      <c r="R32" s="10">
        <v>145</v>
      </c>
      <c r="S32" s="10">
        <v>1240</v>
      </c>
      <c r="T32" s="10">
        <v>702</v>
      </c>
      <c r="U32" s="10">
        <v>115</v>
      </c>
      <c r="V32" s="10">
        <v>157</v>
      </c>
      <c r="W32" s="10">
        <v>1426</v>
      </c>
      <c r="X32" s="10">
        <v>758</v>
      </c>
      <c r="Y32" s="10">
        <v>106</v>
      </c>
      <c r="Z32" s="10">
        <v>113</v>
      </c>
      <c r="AA32" s="10">
        <v>1161</v>
      </c>
      <c r="AB32" s="10">
        <v>414</v>
      </c>
      <c r="AC32" s="10">
        <v>59</v>
      </c>
      <c r="AD32" s="10">
        <v>175</v>
      </c>
      <c r="AE32" s="10">
        <v>1843</v>
      </c>
      <c r="AF32" s="10">
        <v>500</v>
      </c>
      <c r="AG32" s="10">
        <v>45</v>
      </c>
      <c r="AH32" s="10">
        <v>119</v>
      </c>
      <c r="AI32" s="10">
        <v>1447</v>
      </c>
      <c r="AJ32" s="10">
        <v>481</v>
      </c>
      <c r="AK32" s="10">
        <v>51</v>
      </c>
      <c r="AL32" s="10">
        <v>211</v>
      </c>
      <c r="AM32" s="10">
        <v>1711</v>
      </c>
      <c r="AN32" s="10">
        <v>498</v>
      </c>
      <c r="AO32" s="10">
        <v>55</v>
      </c>
      <c r="AP32" s="10">
        <v>258</v>
      </c>
      <c r="AQ32" s="10">
        <v>1967</v>
      </c>
      <c r="AR32" s="10">
        <v>578</v>
      </c>
      <c r="AS32" s="10">
        <v>77</v>
      </c>
      <c r="AT32" s="1">
        <v>371</v>
      </c>
      <c r="AU32" s="1">
        <v>2492</v>
      </c>
      <c r="AV32" s="1">
        <v>735</v>
      </c>
      <c r="AW32" s="1">
        <v>89</v>
      </c>
    </row>
    <row r="33" spans="1:49" x14ac:dyDescent="0.15">
      <c r="A33" s="3" t="s">
        <v>1</v>
      </c>
      <c r="B33" s="10">
        <v>2</v>
      </c>
      <c r="C33" s="10">
        <v>35</v>
      </c>
      <c r="D33" s="10">
        <v>19</v>
      </c>
      <c r="E33" s="11">
        <v>3</v>
      </c>
      <c r="F33" s="11">
        <v>1</v>
      </c>
      <c r="G33" s="10">
        <v>48</v>
      </c>
      <c r="H33" s="10">
        <v>19</v>
      </c>
      <c r="I33" s="11">
        <v>4</v>
      </c>
      <c r="J33" s="11">
        <v>7</v>
      </c>
      <c r="K33" s="10">
        <v>43</v>
      </c>
      <c r="L33" s="10">
        <v>31</v>
      </c>
      <c r="M33" s="10">
        <v>8</v>
      </c>
      <c r="N33" s="10">
        <v>6</v>
      </c>
      <c r="O33" s="10">
        <v>38</v>
      </c>
      <c r="P33" s="10">
        <v>20</v>
      </c>
      <c r="Q33" s="10">
        <v>4</v>
      </c>
      <c r="R33" s="10">
        <v>4</v>
      </c>
      <c r="S33" s="10">
        <v>39</v>
      </c>
      <c r="T33" s="10">
        <v>30</v>
      </c>
      <c r="U33" s="11">
        <v>7</v>
      </c>
      <c r="V33" s="10">
        <v>11</v>
      </c>
      <c r="W33" s="10">
        <v>66</v>
      </c>
      <c r="X33" s="10">
        <v>34</v>
      </c>
      <c r="Y33" s="11">
        <v>5</v>
      </c>
      <c r="Z33" s="11">
        <v>2</v>
      </c>
      <c r="AA33" s="10">
        <v>36</v>
      </c>
      <c r="AB33" s="10">
        <v>8</v>
      </c>
      <c r="AC33" s="10" t="s">
        <v>29</v>
      </c>
      <c r="AD33" s="10">
        <v>5</v>
      </c>
      <c r="AE33" s="10">
        <v>76</v>
      </c>
      <c r="AF33" s="10">
        <v>17</v>
      </c>
      <c r="AG33" s="10">
        <v>2</v>
      </c>
      <c r="AH33" s="10">
        <v>6</v>
      </c>
      <c r="AI33" s="10">
        <v>59</v>
      </c>
      <c r="AJ33" s="10">
        <v>8</v>
      </c>
      <c r="AK33" s="10">
        <v>4</v>
      </c>
      <c r="AL33" s="10">
        <v>7</v>
      </c>
      <c r="AM33" s="10">
        <v>57</v>
      </c>
      <c r="AN33" s="10">
        <v>13</v>
      </c>
      <c r="AO33" s="10">
        <v>1</v>
      </c>
      <c r="AP33" s="10">
        <v>15</v>
      </c>
      <c r="AQ33" s="10">
        <v>74</v>
      </c>
      <c r="AR33" s="10">
        <v>13</v>
      </c>
      <c r="AS33" s="10">
        <v>4</v>
      </c>
      <c r="AT33" s="10">
        <v>16</v>
      </c>
      <c r="AU33" s="1">
        <v>75</v>
      </c>
      <c r="AV33" s="1">
        <v>31</v>
      </c>
      <c r="AW33" s="1">
        <v>2</v>
      </c>
    </row>
    <row r="34" spans="1:49" x14ac:dyDescent="0.15">
      <c r="A34" s="3" t="s">
        <v>2</v>
      </c>
      <c r="B34" s="10">
        <v>74</v>
      </c>
      <c r="C34" s="10">
        <v>2615</v>
      </c>
      <c r="D34" s="10">
        <v>1527</v>
      </c>
      <c r="E34" s="10">
        <v>131</v>
      </c>
      <c r="F34" s="10">
        <v>110</v>
      </c>
      <c r="G34" s="10">
        <v>2858</v>
      </c>
      <c r="H34" s="10">
        <v>1632</v>
      </c>
      <c r="I34" s="10">
        <v>153</v>
      </c>
      <c r="J34" s="10">
        <v>252</v>
      </c>
      <c r="K34" s="10">
        <v>3240</v>
      </c>
      <c r="L34" s="10">
        <v>1904</v>
      </c>
      <c r="M34" s="10">
        <v>222</v>
      </c>
      <c r="N34" s="10">
        <v>313</v>
      </c>
      <c r="O34" s="10">
        <v>3482</v>
      </c>
      <c r="P34" s="10">
        <v>1838</v>
      </c>
      <c r="Q34" s="10">
        <v>174</v>
      </c>
      <c r="R34" s="10">
        <v>310</v>
      </c>
      <c r="S34" s="10">
        <v>3549</v>
      </c>
      <c r="T34" s="10">
        <v>1896</v>
      </c>
      <c r="U34" s="10">
        <v>215</v>
      </c>
      <c r="V34" s="10">
        <v>373</v>
      </c>
      <c r="W34" s="10">
        <v>3453</v>
      </c>
      <c r="X34" s="10">
        <v>1768</v>
      </c>
      <c r="Y34" s="10">
        <v>194</v>
      </c>
      <c r="Z34" s="10">
        <v>311</v>
      </c>
      <c r="AA34" s="10">
        <v>4275</v>
      </c>
      <c r="AB34" s="10">
        <v>1506</v>
      </c>
      <c r="AC34" s="10">
        <v>153</v>
      </c>
      <c r="AD34" s="10">
        <v>332</v>
      </c>
      <c r="AE34" s="10">
        <v>4586</v>
      </c>
      <c r="AF34" s="10">
        <v>1449</v>
      </c>
      <c r="AG34" s="10">
        <v>126</v>
      </c>
      <c r="AH34" s="10">
        <v>317</v>
      </c>
      <c r="AI34" s="10">
        <v>3663</v>
      </c>
      <c r="AJ34" s="10">
        <v>1165</v>
      </c>
      <c r="AK34" s="10">
        <v>113</v>
      </c>
      <c r="AL34" s="10">
        <v>520</v>
      </c>
      <c r="AM34" s="10">
        <v>4572</v>
      </c>
      <c r="AN34" s="10">
        <v>1407</v>
      </c>
      <c r="AO34" s="10">
        <v>144</v>
      </c>
      <c r="AP34" s="10">
        <v>839</v>
      </c>
      <c r="AQ34" s="10">
        <v>6235</v>
      </c>
      <c r="AR34" s="10">
        <v>1692</v>
      </c>
      <c r="AS34" s="10">
        <v>165</v>
      </c>
      <c r="AT34" s="1">
        <v>1086</v>
      </c>
      <c r="AU34" s="1">
        <v>7478</v>
      </c>
      <c r="AV34" s="1">
        <v>2397</v>
      </c>
      <c r="AW34" s="1">
        <v>262</v>
      </c>
    </row>
    <row r="35" spans="1:49" x14ac:dyDescent="0.15">
      <c r="A35" s="3" t="s">
        <v>3</v>
      </c>
      <c r="B35" s="10">
        <f t="shared" ref="B35" si="1">+B36+B37</f>
        <v>27</v>
      </c>
      <c r="C35" s="10">
        <f t="shared" ref="C35" si="2">+C36+C37</f>
        <v>460</v>
      </c>
      <c r="D35" s="10">
        <f t="shared" ref="D35" si="3">+D36+D37</f>
        <v>120</v>
      </c>
      <c r="E35" s="10">
        <f t="shared" ref="E35" si="4">+E36+E37</f>
        <v>9</v>
      </c>
      <c r="F35" s="10">
        <f t="shared" ref="F35" si="5">+F36+F37</f>
        <v>19</v>
      </c>
      <c r="G35" s="10">
        <f t="shared" ref="G35" si="6">+G36+G37</f>
        <v>405</v>
      </c>
      <c r="H35" s="10">
        <f t="shared" ref="H35" si="7">+H36+H37</f>
        <v>90</v>
      </c>
      <c r="I35" s="10">
        <f t="shared" ref="I35" si="8">+I36+I37</f>
        <v>13</v>
      </c>
      <c r="J35" s="10">
        <f t="shared" ref="J35" si="9">+J36+J37</f>
        <v>58</v>
      </c>
      <c r="K35" s="10">
        <f t="shared" ref="K35" si="10">+K36+K37</f>
        <v>454</v>
      </c>
      <c r="L35" s="10">
        <f t="shared" ref="L35" si="11">+L36+L37</f>
        <v>120</v>
      </c>
      <c r="M35" s="10">
        <f t="shared" ref="M35" si="12">+M36+M37</f>
        <v>14</v>
      </c>
      <c r="N35" s="10">
        <f t="shared" ref="N35" si="13">+N36+N37</f>
        <v>47</v>
      </c>
      <c r="O35" s="10">
        <f t="shared" ref="O35" si="14">+O36+O37</f>
        <v>515</v>
      </c>
      <c r="P35" s="10">
        <f t="shared" ref="P35" si="15">+P36+P37</f>
        <v>126</v>
      </c>
      <c r="Q35" s="10">
        <f t="shared" ref="Q35" si="16">+Q36+Q37</f>
        <v>10</v>
      </c>
      <c r="R35" s="10">
        <f t="shared" ref="R35" si="17">+R36+R37</f>
        <v>76</v>
      </c>
      <c r="S35" s="10">
        <f t="shared" ref="S35" si="18">+S36+S37</f>
        <v>516</v>
      </c>
      <c r="T35" s="10">
        <f t="shared" ref="T35" si="19">+T36+T37</f>
        <v>127</v>
      </c>
      <c r="U35" s="10">
        <f t="shared" ref="U35" si="20">+U36+U37</f>
        <v>12</v>
      </c>
      <c r="V35" s="10">
        <f t="shared" ref="V35" si="21">+V36+V37</f>
        <v>72</v>
      </c>
      <c r="W35" s="10">
        <f t="shared" ref="W35" si="22">+W36+W37</f>
        <v>405</v>
      </c>
      <c r="X35" s="10">
        <f t="shared" ref="X35" si="23">+X36+X37</f>
        <v>132</v>
      </c>
      <c r="Y35" s="10">
        <f t="shared" ref="Y35" si="24">+Y36+Y37</f>
        <v>21</v>
      </c>
      <c r="Z35" s="10">
        <f t="shared" ref="Z35" si="25">+Z36+Z37</f>
        <v>26</v>
      </c>
      <c r="AA35" s="10">
        <f t="shared" ref="AA35" si="26">+AA36+AA37</f>
        <v>534</v>
      </c>
      <c r="AB35" s="10">
        <f t="shared" ref="AB35" si="27">+AB36+AB37</f>
        <v>137</v>
      </c>
      <c r="AC35" s="10">
        <f t="shared" ref="AC35" si="28">+AC36+AC37</f>
        <v>13</v>
      </c>
      <c r="AD35" s="10">
        <f t="shared" ref="AD35" si="29">+AD36+AD37</f>
        <v>49</v>
      </c>
      <c r="AE35" s="10">
        <f t="shared" ref="AE35" si="30">+AE36+AE37</f>
        <v>581</v>
      </c>
      <c r="AF35" s="10">
        <f t="shared" ref="AF35" si="31">+AF36+AF37</f>
        <v>125</v>
      </c>
      <c r="AG35" s="10">
        <f t="shared" ref="AG35" si="32">+AG36+AG37</f>
        <v>18</v>
      </c>
      <c r="AH35" s="10">
        <v>65</v>
      </c>
      <c r="AI35" s="10">
        <v>520</v>
      </c>
      <c r="AJ35" s="10">
        <v>100</v>
      </c>
      <c r="AK35" s="10">
        <v>11</v>
      </c>
      <c r="AL35" s="10">
        <v>86</v>
      </c>
      <c r="AM35" s="10">
        <v>690</v>
      </c>
      <c r="AN35" s="10">
        <v>157</v>
      </c>
      <c r="AO35" s="10">
        <v>22</v>
      </c>
      <c r="AP35" s="10">
        <v>119</v>
      </c>
      <c r="AQ35" s="10">
        <v>778</v>
      </c>
      <c r="AR35" s="10">
        <v>151</v>
      </c>
      <c r="AS35" s="10">
        <v>20</v>
      </c>
      <c r="AT35" s="1">
        <v>134</v>
      </c>
      <c r="AU35" s="1">
        <v>883</v>
      </c>
      <c r="AV35" s="1">
        <v>233</v>
      </c>
      <c r="AW35" s="1">
        <v>18</v>
      </c>
    </row>
    <row r="36" spans="1:49" x14ac:dyDescent="0.15">
      <c r="A36" s="4" t="s">
        <v>4</v>
      </c>
      <c r="B36" s="14">
        <v>23</v>
      </c>
      <c r="C36" s="14">
        <v>330</v>
      </c>
      <c r="D36" s="14">
        <v>79</v>
      </c>
      <c r="E36" s="14">
        <v>5</v>
      </c>
      <c r="F36" s="14">
        <v>15</v>
      </c>
      <c r="G36" s="14">
        <v>284</v>
      </c>
      <c r="H36" s="14">
        <v>50</v>
      </c>
      <c r="I36" s="14">
        <v>8</v>
      </c>
      <c r="J36" s="14">
        <v>42</v>
      </c>
      <c r="K36" s="14">
        <v>335</v>
      </c>
      <c r="L36" s="14">
        <v>77</v>
      </c>
      <c r="M36" s="14">
        <v>5</v>
      </c>
      <c r="N36" s="14">
        <v>30</v>
      </c>
      <c r="O36" s="14">
        <v>361</v>
      </c>
      <c r="P36" s="14">
        <v>70</v>
      </c>
      <c r="Q36" s="14">
        <v>6</v>
      </c>
      <c r="R36" s="14">
        <v>49</v>
      </c>
      <c r="S36" s="14">
        <v>324</v>
      </c>
      <c r="T36" s="14">
        <v>57</v>
      </c>
      <c r="U36" s="14">
        <v>6</v>
      </c>
      <c r="V36" s="14">
        <v>45</v>
      </c>
      <c r="W36" s="14">
        <v>243</v>
      </c>
      <c r="X36" s="14">
        <v>57</v>
      </c>
      <c r="Y36" s="14">
        <v>9</v>
      </c>
      <c r="Z36" s="14">
        <v>11</v>
      </c>
      <c r="AA36" s="14">
        <v>250</v>
      </c>
      <c r="AB36" s="14">
        <v>79</v>
      </c>
      <c r="AC36" s="14">
        <v>9</v>
      </c>
      <c r="AD36" s="14">
        <v>34</v>
      </c>
      <c r="AE36" s="14">
        <v>320</v>
      </c>
      <c r="AF36" s="14">
        <v>64</v>
      </c>
      <c r="AG36" s="14">
        <v>11</v>
      </c>
      <c r="AH36" s="14">
        <v>43</v>
      </c>
      <c r="AI36" s="14">
        <v>256</v>
      </c>
      <c r="AJ36" s="14">
        <v>55</v>
      </c>
      <c r="AK36" s="14">
        <v>4</v>
      </c>
      <c r="AL36" s="14">
        <v>45</v>
      </c>
      <c r="AM36" s="14">
        <v>398</v>
      </c>
      <c r="AN36" s="14">
        <v>87</v>
      </c>
      <c r="AO36" s="14">
        <v>8</v>
      </c>
      <c r="AP36" s="14">
        <v>81</v>
      </c>
      <c r="AQ36" s="14">
        <v>439</v>
      </c>
      <c r="AR36" s="14">
        <v>91</v>
      </c>
      <c r="AS36" s="14">
        <v>11</v>
      </c>
      <c r="AT36" s="1">
        <v>78</v>
      </c>
      <c r="AU36" s="1">
        <v>452</v>
      </c>
      <c r="AV36" s="1">
        <v>111</v>
      </c>
      <c r="AW36" s="1">
        <v>7</v>
      </c>
    </row>
    <row r="37" spans="1:49" x14ac:dyDescent="0.15">
      <c r="A37" s="5" t="s">
        <v>5</v>
      </c>
      <c r="B37" s="14">
        <v>4</v>
      </c>
      <c r="C37" s="14">
        <v>130</v>
      </c>
      <c r="D37" s="14">
        <v>41</v>
      </c>
      <c r="E37" s="14">
        <v>4</v>
      </c>
      <c r="F37" s="14">
        <v>4</v>
      </c>
      <c r="G37" s="14">
        <v>121</v>
      </c>
      <c r="H37" s="14">
        <v>40</v>
      </c>
      <c r="I37" s="14">
        <v>5</v>
      </c>
      <c r="J37" s="14">
        <v>16</v>
      </c>
      <c r="K37" s="14">
        <v>119</v>
      </c>
      <c r="L37" s="14">
        <v>43</v>
      </c>
      <c r="M37" s="14">
        <v>9</v>
      </c>
      <c r="N37" s="14">
        <v>17</v>
      </c>
      <c r="O37" s="14">
        <v>154</v>
      </c>
      <c r="P37" s="14">
        <v>56</v>
      </c>
      <c r="Q37" s="14">
        <v>4</v>
      </c>
      <c r="R37" s="14">
        <v>27</v>
      </c>
      <c r="S37" s="14">
        <v>192</v>
      </c>
      <c r="T37" s="14">
        <v>70</v>
      </c>
      <c r="U37" s="14">
        <v>6</v>
      </c>
      <c r="V37" s="14">
        <v>27</v>
      </c>
      <c r="W37" s="14">
        <v>162</v>
      </c>
      <c r="X37" s="14">
        <v>75</v>
      </c>
      <c r="Y37" s="14">
        <v>12</v>
      </c>
      <c r="Z37" s="14">
        <v>15</v>
      </c>
      <c r="AA37" s="14">
        <v>284</v>
      </c>
      <c r="AB37" s="14">
        <v>58</v>
      </c>
      <c r="AC37" s="14">
        <v>4</v>
      </c>
      <c r="AD37" s="14">
        <v>15</v>
      </c>
      <c r="AE37" s="14">
        <v>261</v>
      </c>
      <c r="AF37" s="14">
        <v>61</v>
      </c>
      <c r="AG37" s="14">
        <v>7</v>
      </c>
      <c r="AH37" s="14">
        <v>22</v>
      </c>
      <c r="AI37" s="14">
        <v>264</v>
      </c>
      <c r="AJ37" s="14">
        <v>45</v>
      </c>
      <c r="AK37" s="14">
        <v>7</v>
      </c>
      <c r="AL37" s="14">
        <v>41</v>
      </c>
      <c r="AM37" s="14">
        <v>292</v>
      </c>
      <c r="AN37" s="14">
        <v>70</v>
      </c>
      <c r="AO37" s="14">
        <v>14</v>
      </c>
      <c r="AP37" s="14">
        <v>38</v>
      </c>
      <c r="AQ37" s="14">
        <v>339</v>
      </c>
      <c r="AR37" s="14">
        <v>60</v>
      </c>
      <c r="AS37" s="14">
        <v>9</v>
      </c>
      <c r="AT37" s="1">
        <v>56</v>
      </c>
      <c r="AU37" s="1">
        <v>431</v>
      </c>
      <c r="AV37" s="1">
        <v>122</v>
      </c>
      <c r="AW37" s="1">
        <v>11</v>
      </c>
    </row>
    <row r="38" spans="1:49" x14ac:dyDescent="0.15">
      <c r="A38" s="2" t="s">
        <v>6</v>
      </c>
      <c r="B38" s="10">
        <v>28</v>
      </c>
      <c r="C38" s="10">
        <v>1011</v>
      </c>
      <c r="D38" s="10">
        <v>484</v>
      </c>
      <c r="E38" s="10">
        <v>49</v>
      </c>
      <c r="F38" s="10">
        <v>55</v>
      </c>
      <c r="G38" s="10">
        <v>1183</v>
      </c>
      <c r="H38" s="10">
        <v>594</v>
      </c>
      <c r="I38" s="10">
        <v>61</v>
      </c>
      <c r="J38" s="10">
        <v>146</v>
      </c>
      <c r="K38" s="10">
        <v>1067</v>
      </c>
      <c r="L38" s="10">
        <v>630</v>
      </c>
      <c r="M38" s="10">
        <v>91</v>
      </c>
      <c r="N38" s="10">
        <v>162</v>
      </c>
      <c r="O38" s="10">
        <v>1281</v>
      </c>
      <c r="P38" s="10">
        <v>652</v>
      </c>
      <c r="Q38" s="10">
        <v>76</v>
      </c>
      <c r="R38" s="10">
        <v>197</v>
      </c>
      <c r="S38" s="10">
        <v>1326</v>
      </c>
      <c r="T38" s="10">
        <v>667</v>
      </c>
      <c r="U38" s="10">
        <v>91</v>
      </c>
      <c r="V38" s="10">
        <v>199</v>
      </c>
      <c r="W38" s="10">
        <v>1439</v>
      </c>
      <c r="X38" s="10">
        <v>805</v>
      </c>
      <c r="Y38" s="10">
        <v>80</v>
      </c>
      <c r="Z38" s="10">
        <v>120</v>
      </c>
      <c r="AA38" s="10">
        <v>1843</v>
      </c>
      <c r="AB38" s="10">
        <v>504</v>
      </c>
      <c r="AC38" s="10">
        <v>61</v>
      </c>
      <c r="AD38" s="10">
        <v>185</v>
      </c>
      <c r="AE38" s="10">
        <v>2261</v>
      </c>
      <c r="AF38" s="10">
        <v>551</v>
      </c>
      <c r="AG38" s="10">
        <v>64</v>
      </c>
      <c r="AH38" s="10">
        <v>151</v>
      </c>
      <c r="AI38" s="10">
        <v>1773</v>
      </c>
      <c r="AJ38" s="10">
        <v>467</v>
      </c>
      <c r="AK38" s="10">
        <v>55</v>
      </c>
      <c r="AL38" s="10">
        <v>281</v>
      </c>
      <c r="AM38" s="10">
        <v>2148</v>
      </c>
      <c r="AN38" s="10">
        <v>553</v>
      </c>
      <c r="AO38" s="10">
        <v>69</v>
      </c>
      <c r="AP38" s="10">
        <v>314</v>
      </c>
      <c r="AQ38" s="10">
        <v>2529</v>
      </c>
      <c r="AR38" s="10">
        <v>541</v>
      </c>
      <c r="AS38" s="10">
        <v>73</v>
      </c>
      <c r="AT38" s="1">
        <v>614</v>
      </c>
      <c r="AU38" s="1">
        <v>3358</v>
      </c>
      <c r="AV38" s="1">
        <v>1227</v>
      </c>
      <c r="AW38" s="1">
        <v>209</v>
      </c>
    </row>
    <row r="39" spans="1:49" x14ac:dyDescent="0.15">
      <c r="A39" s="2" t="s">
        <v>7</v>
      </c>
      <c r="B39" s="10">
        <v>2</v>
      </c>
      <c r="C39" s="10">
        <v>195</v>
      </c>
      <c r="D39" s="10">
        <v>114</v>
      </c>
      <c r="E39" s="10">
        <v>20</v>
      </c>
      <c r="F39" s="10">
        <v>15</v>
      </c>
      <c r="G39" s="10">
        <v>233</v>
      </c>
      <c r="H39" s="10">
        <v>90</v>
      </c>
      <c r="I39" s="10">
        <v>19</v>
      </c>
      <c r="J39" s="10">
        <v>29</v>
      </c>
      <c r="K39" s="10">
        <v>315</v>
      </c>
      <c r="L39" s="10">
        <v>151</v>
      </c>
      <c r="M39" s="10">
        <v>29</v>
      </c>
      <c r="N39" s="10">
        <v>35</v>
      </c>
      <c r="O39" s="10">
        <v>321</v>
      </c>
      <c r="P39" s="10">
        <v>141</v>
      </c>
      <c r="Q39" s="10">
        <v>25</v>
      </c>
      <c r="R39" s="10">
        <v>39</v>
      </c>
      <c r="S39" s="10">
        <v>368</v>
      </c>
      <c r="T39" s="10">
        <v>174</v>
      </c>
      <c r="U39" s="10">
        <v>39</v>
      </c>
      <c r="V39" s="10">
        <v>56</v>
      </c>
      <c r="W39" s="10">
        <v>415</v>
      </c>
      <c r="X39" s="10">
        <v>211</v>
      </c>
      <c r="Y39" s="10">
        <v>39</v>
      </c>
      <c r="Z39" s="10">
        <v>51</v>
      </c>
      <c r="AA39" s="10">
        <v>739</v>
      </c>
      <c r="AB39" s="10">
        <v>248</v>
      </c>
      <c r="AC39" s="10">
        <v>27</v>
      </c>
      <c r="AD39" s="10">
        <v>51</v>
      </c>
      <c r="AE39" s="10">
        <v>542</v>
      </c>
      <c r="AF39" s="10">
        <v>163</v>
      </c>
      <c r="AG39" s="10">
        <v>19</v>
      </c>
      <c r="AH39" s="10">
        <v>26</v>
      </c>
      <c r="AI39" s="10">
        <v>504</v>
      </c>
      <c r="AJ39" s="10">
        <v>140</v>
      </c>
      <c r="AK39" s="10">
        <v>16</v>
      </c>
      <c r="AL39" s="10">
        <v>66</v>
      </c>
      <c r="AM39" s="10">
        <v>591</v>
      </c>
      <c r="AN39" s="10">
        <v>188</v>
      </c>
      <c r="AO39" s="10">
        <v>27</v>
      </c>
      <c r="AP39" s="10">
        <v>100</v>
      </c>
      <c r="AQ39" s="10">
        <v>674</v>
      </c>
      <c r="AR39" s="10">
        <v>172</v>
      </c>
      <c r="AS39" s="10">
        <v>25</v>
      </c>
      <c r="AT39" s="1">
        <v>109</v>
      </c>
      <c r="AU39" s="1">
        <v>753</v>
      </c>
      <c r="AV39" s="1">
        <v>225</v>
      </c>
      <c r="AW39" s="1">
        <v>53</v>
      </c>
    </row>
    <row r="40" spans="1:49" x14ac:dyDescent="0.15">
      <c r="A40" s="2" t="s">
        <v>8</v>
      </c>
      <c r="B40" s="10">
        <v>11</v>
      </c>
      <c r="C40" s="10">
        <v>304</v>
      </c>
      <c r="D40" s="10">
        <v>230</v>
      </c>
      <c r="E40" s="10">
        <v>36</v>
      </c>
      <c r="F40" s="10">
        <v>20</v>
      </c>
      <c r="G40" s="10">
        <v>309</v>
      </c>
      <c r="H40" s="10">
        <v>248</v>
      </c>
      <c r="I40" s="10">
        <v>47</v>
      </c>
      <c r="J40" s="10">
        <v>33</v>
      </c>
      <c r="K40" s="10">
        <v>333</v>
      </c>
      <c r="L40" s="10">
        <v>277</v>
      </c>
      <c r="M40" s="10">
        <v>56</v>
      </c>
      <c r="N40" s="10">
        <v>48</v>
      </c>
      <c r="O40" s="10">
        <v>373</v>
      </c>
      <c r="P40" s="10">
        <v>227</v>
      </c>
      <c r="Q40" s="10">
        <v>41</v>
      </c>
      <c r="R40" s="10">
        <v>62</v>
      </c>
      <c r="S40" s="10">
        <v>436</v>
      </c>
      <c r="T40" s="10">
        <v>253</v>
      </c>
      <c r="U40" s="10">
        <v>59</v>
      </c>
      <c r="V40" s="10">
        <v>72</v>
      </c>
      <c r="W40" s="10">
        <v>593</v>
      </c>
      <c r="X40" s="10">
        <v>294</v>
      </c>
      <c r="Y40" s="10">
        <v>73</v>
      </c>
      <c r="Z40" s="10">
        <v>31</v>
      </c>
      <c r="AA40" s="10">
        <v>421</v>
      </c>
      <c r="AB40" s="10">
        <v>162</v>
      </c>
      <c r="AC40" s="10">
        <v>31</v>
      </c>
      <c r="AD40" s="10">
        <v>54</v>
      </c>
      <c r="AE40" s="10">
        <v>557</v>
      </c>
      <c r="AF40" s="10">
        <v>174</v>
      </c>
      <c r="AG40" s="10">
        <v>27</v>
      </c>
      <c r="AH40" s="10">
        <v>23</v>
      </c>
      <c r="AI40" s="10">
        <v>434</v>
      </c>
      <c r="AJ40" s="10">
        <v>135</v>
      </c>
      <c r="AK40" s="10">
        <v>31</v>
      </c>
      <c r="AL40" s="10">
        <v>62</v>
      </c>
      <c r="AM40" s="10">
        <v>514</v>
      </c>
      <c r="AN40" s="10">
        <v>165</v>
      </c>
      <c r="AO40" s="10">
        <v>35</v>
      </c>
      <c r="AP40" s="10">
        <v>103</v>
      </c>
      <c r="AQ40" s="10">
        <v>667</v>
      </c>
      <c r="AR40" s="10">
        <v>233</v>
      </c>
      <c r="AS40" s="10">
        <v>44</v>
      </c>
      <c r="AT40" s="1">
        <v>104</v>
      </c>
      <c r="AU40" s="1">
        <v>765</v>
      </c>
      <c r="AV40" s="1">
        <v>285</v>
      </c>
      <c r="AW40" s="1">
        <v>48</v>
      </c>
    </row>
    <row r="41" spans="1:49" x14ac:dyDescent="0.15">
      <c r="A41" s="2" t="s">
        <v>9</v>
      </c>
      <c r="B41" s="10">
        <v>40</v>
      </c>
      <c r="C41" s="10">
        <v>925</v>
      </c>
      <c r="D41" s="10">
        <v>524</v>
      </c>
      <c r="E41" s="10">
        <v>42</v>
      </c>
      <c r="F41" s="10">
        <v>37</v>
      </c>
      <c r="G41" s="10">
        <v>846</v>
      </c>
      <c r="H41" s="10">
        <v>496</v>
      </c>
      <c r="I41" s="10">
        <v>44</v>
      </c>
      <c r="J41" s="10">
        <v>79</v>
      </c>
      <c r="K41" s="10">
        <v>841</v>
      </c>
      <c r="L41" s="10">
        <v>516</v>
      </c>
      <c r="M41" s="10">
        <v>66</v>
      </c>
      <c r="N41" s="10">
        <v>107</v>
      </c>
      <c r="O41" s="10">
        <v>1040</v>
      </c>
      <c r="P41" s="10">
        <v>564</v>
      </c>
      <c r="Q41" s="10">
        <v>71</v>
      </c>
      <c r="R41" s="10">
        <v>114</v>
      </c>
      <c r="S41" s="10">
        <v>939</v>
      </c>
      <c r="T41" s="10">
        <v>532</v>
      </c>
      <c r="U41" s="10">
        <v>63</v>
      </c>
      <c r="V41" s="10">
        <v>123</v>
      </c>
      <c r="W41" s="10">
        <v>1041</v>
      </c>
      <c r="X41" s="10">
        <v>595</v>
      </c>
      <c r="Y41" s="10">
        <v>65</v>
      </c>
      <c r="Z41" s="10">
        <v>97</v>
      </c>
      <c r="AA41" s="10">
        <v>1158</v>
      </c>
      <c r="AB41" s="10">
        <v>409</v>
      </c>
      <c r="AC41" s="10">
        <v>38</v>
      </c>
      <c r="AD41" s="10">
        <v>131</v>
      </c>
      <c r="AE41" s="10">
        <v>1559</v>
      </c>
      <c r="AF41" s="10">
        <v>519</v>
      </c>
      <c r="AG41" s="10">
        <v>49</v>
      </c>
      <c r="AH41" s="10">
        <v>96</v>
      </c>
      <c r="AI41" s="10">
        <v>1243</v>
      </c>
      <c r="AJ41" s="10">
        <v>391</v>
      </c>
      <c r="AK41" s="10">
        <v>44</v>
      </c>
      <c r="AL41" s="10">
        <v>194</v>
      </c>
      <c r="AM41" s="10">
        <v>1614</v>
      </c>
      <c r="AN41" s="10">
        <v>470</v>
      </c>
      <c r="AO41" s="10">
        <v>63</v>
      </c>
      <c r="AP41" s="10">
        <v>235</v>
      </c>
      <c r="AQ41" s="10">
        <v>1823</v>
      </c>
      <c r="AR41" s="10">
        <v>468</v>
      </c>
      <c r="AS41" s="10">
        <v>67</v>
      </c>
      <c r="AT41" s="1">
        <v>336</v>
      </c>
      <c r="AU41" s="1">
        <v>2319</v>
      </c>
      <c r="AV41" s="1">
        <v>680</v>
      </c>
      <c r="AW41" s="1">
        <v>82</v>
      </c>
    </row>
    <row r="42" spans="1:49" x14ac:dyDescent="0.15">
      <c r="A42" s="2" t="s">
        <v>10</v>
      </c>
      <c r="B42" s="10">
        <v>24</v>
      </c>
      <c r="C42" s="10">
        <v>516</v>
      </c>
      <c r="D42" s="10">
        <v>313</v>
      </c>
      <c r="E42" s="10">
        <v>38</v>
      </c>
      <c r="F42" s="10">
        <v>34</v>
      </c>
      <c r="G42" s="10">
        <v>739</v>
      </c>
      <c r="H42" s="10">
        <v>399</v>
      </c>
      <c r="I42" s="10">
        <v>65</v>
      </c>
      <c r="J42" s="10">
        <v>70</v>
      </c>
      <c r="K42" s="10">
        <v>661</v>
      </c>
      <c r="L42" s="10">
        <v>397</v>
      </c>
      <c r="M42" s="10">
        <v>68</v>
      </c>
      <c r="N42" s="10">
        <v>80</v>
      </c>
      <c r="O42" s="10">
        <v>814</v>
      </c>
      <c r="P42" s="10">
        <v>399</v>
      </c>
      <c r="Q42" s="10">
        <v>57</v>
      </c>
      <c r="R42" s="10">
        <v>78</v>
      </c>
      <c r="S42" s="10">
        <v>798</v>
      </c>
      <c r="T42" s="10">
        <v>392</v>
      </c>
      <c r="U42" s="10">
        <v>63</v>
      </c>
      <c r="V42" s="10">
        <v>82</v>
      </c>
      <c r="W42" s="10">
        <v>913</v>
      </c>
      <c r="X42" s="10">
        <v>506</v>
      </c>
      <c r="Y42" s="10">
        <v>81</v>
      </c>
      <c r="Z42" s="10">
        <v>49</v>
      </c>
      <c r="AA42" s="10">
        <v>805</v>
      </c>
      <c r="AB42" s="10">
        <v>309</v>
      </c>
      <c r="AC42" s="10">
        <v>43</v>
      </c>
      <c r="AD42" s="10">
        <v>77</v>
      </c>
      <c r="AE42" s="10">
        <v>1173</v>
      </c>
      <c r="AF42" s="10">
        <v>428</v>
      </c>
      <c r="AG42" s="10">
        <v>58</v>
      </c>
      <c r="AH42" s="10">
        <v>61</v>
      </c>
      <c r="AI42" s="10">
        <v>974</v>
      </c>
      <c r="AJ42" s="10">
        <v>341</v>
      </c>
      <c r="AK42" s="10">
        <v>52</v>
      </c>
      <c r="AL42" s="10">
        <v>98</v>
      </c>
      <c r="AM42" s="10">
        <v>1228</v>
      </c>
      <c r="AN42" s="10">
        <v>398</v>
      </c>
      <c r="AO42" s="10">
        <v>57</v>
      </c>
      <c r="AP42" s="10">
        <v>139</v>
      </c>
      <c r="AQ42" s="10">
        <v>1298</v>
      </c>
      <c r="AR42" s="10">
        <v>419</v>
      </c>
      <c r="AS42" s="10">
        <v>65</v>
      </c>
      <c r="AT42" s="1">
        <v>176</v>
      </c>
      <c r="AU42" s="1">
        <v>1745</v>
      </c>
      <c r="AV42" s="1">
        <v>646</v>
      </c>
      <c r="AW42" s="1">
        <v>124</v>
      </c>
    </row>
    <row r="43" spans="1:49" x14ac:dyDescent="0.15">
      <c r="A43" s="2" t="s">
        <v>11</v>
      </c>
      <c r="B43" s="10">
        <v>9</v>
      </c>
      <c r="C43" s="10">
        <v>141</v>
      </c>
      <c r="D43" s="10">
        <v>71</v>
      </c>
      <c r="E43" s="10">
        <v>12</v>
      </c>
      <c r="F43" s="10">
        <v>5</v>
      </c>
      <c r="G43" s="10">
        <v>164</v>
      </c>
      <c r="H43" s="10">
        <v>92</v>
      </c>
      <c r="I43" s="10">
        <v>7</v>
      </c>
      <c r="J43" s="10">
        <v>22</v>
      </c>
      <c r="K43" s="10">
        <v>165</v>
      </c>
      <c r="L43" s="10">
        <v>92</v>
      </c>
      <c r="M43" s="10">
        <v>11</v>
      </c>
      <c r="N43" s="10">
        <v>14</v>
      </c>
      <c r="O43" s="10">
        <v>183</v>
      </c>
      <c r="P43" s="10">
        <v>97</v>
      </c>
      <c r="Q43" s="10">
        <v>17</v>
      </c>
      <c r="R43" s="10">
        <v>23</v>
      </c>
      <c r="S43" s="10">
        <v>214</v>
      </c>
      <c r="T43" s="10">
        <v>133</v>
      </c>
      <c r="U43" s="10">
        <v>22</v>
      </c>
      <c r="V43" s="10">
        <v>20</v>
      </c>
      <c r="W43" s="10">
        <v>245</v>
      </c>
      <c r="X43" s="10">
        <v>147</v>
      </c>
      <c r="Y43" s="10">
        <v>31</v>
      </c>
      <c r="Z43" s="10">
        <v>20</v>
      </c>
      <c r="AA43" s="10">
        <v>286</v>
      </c>
      <c r="AB43" s="10">
        <v>135</v>
      </c>
      <c r="AC43" s="10">
        <v>22</v>
      </c>
      <c r="AD43" s="10">
        <v>22</v>
      </c>
      <c r="AE43" s="10">
        <v>416</v>
      </c>
      <c r="AF43" s="10">
        <v>99</v>
      </c>
      <c r="AG43" s="10">
        <v>15</v>
      </c>
      <c r="AH43" s="10">
        <v>14</v>
      </c>
      <c r="AI43" s="10">
        <v>234</v>
      </c>
      <c r="AJ43" s="10">
        <v>56</v>
      </c>
      <c r="AK43" s="10">
        <v>8</v>
      </c>
      <c r="AL43" s="10">
        <v>24</v>
      </c>
      <c r="AM43" s="10">
        <v>314</v>
      </c>
      <c r="AN43" s="10">
        <v>91</v>
      </c>
      <c r="AO43" s="10">
        <v>22</v>
      </c>
      <c r="AP43" s="10">
        <v>32</v>
      </c>
      <c r="AQ43" s="10">
        <v>307</v>
      </c>
      <c r="AR43" s="10">
        <v>94</v>
      </c>
      <c r="AS43" s="10">
        <v>13</v>
      </c>
      <c r="AT43" s="1">
        <v>44</v>
      </c>
      <c r="AU43" s="1">
        <v>412</v>
      </c>
      <c r="AV43" s="1">
        <v>142</v>
      </c>
      <c r="AW43" s="1">
        <v>25</v>
      </c>
    </row>
    <row r="44" spans="1:49" x14ac:dyDescent="0.15">
      <c r="A44" s="2" t="s">
        <v>12</v>
      </c>
      <c r="B44" s="10">
        <v>11</v>
      </c>
      <c r="C44" s="10">
        <v>263</v>
      </c>
      <c r="D44" s="10">
        <v>117</v>
      </c>
      <c r="E44" s="10">
        <v>12</v>
      </c>
      <c r="F44" s="10">
        <v>15</v>
      </c>
      <c r="G44" s="10">
        <v>337</v>
      </c>
      <c r="H44" s="10">
        <v>170</v>
      </c>
      <c r="I44" s="10">
        <v>19</v>
      </c>
      <c r="J44" s="10">
        <v>32</v>
      </c>
      <c r="K44" s="10">
        <v>325</v>
      </c>
      <c r="L44" s="10">
        <v>187</v>
      </c>
      <c r="M44" s="10">
        <v>29</v>
      </c>
      <c r="N44" s="10">
        <v>51</v>
      </c>
      <c r="O44" s="10">
        <v>380</v>
      </c>
      <c r="P44" s="10">
        <v>172</v>
      </c>
      <c r="Q44" s="10">
        <v>15</v>
      </c>
      <c r="R44" s="10">
        <v>42</v>
      </c>
      <c r="S44" s="10">
        <v>371</v>
      </c>
      <c r="T44" s="10">
        <v>180</v>
      </c>
      <c r="U44" s="10">
        <v>27</v>
      </c>
      <c r="V44" s="10">
        <v>51</v>
      </c>
      <c r="W44" s="10">
        <v>443</v>
      </c>
      <c r="X44" s="10">
        <v>239</v>
      </c>
      <c r="Y44" s="10">
        <v>28</v>
      </c>
      <c r="Z44" s="10">
        <v>37</v>
      </c>
      <c r="AA44" s="10">
        <v>586</v>
      </c>
      <c r="AB44" s="10">
        <v>210</v>
      </c>
      <c r="AC44" s="10">
        <v>22</v>
      </c>
      <c r="AD44" s="10">
        <v>42</v>
      </c>
      <c r="AE44" s="10">
        <v>658</v>
      </c>
      <c r="AF44" s="10">
        <v>172</v>
      </c>
      <c r="AG44" s="10">
        <v>17</v>
      </c>
      <c r="AH44" s="10">
        <v>44</v>
      </c>
      <c r="AI44" s="10">
        <v>499</v>
      </c>
      <c r="AJ44" s="10">
        <v>115</v>
      </c>
      <c r="AK44" s="10">
        <v>16</v>
      </c>
      <c r="AL44" s="10">
        <v>52</v>
      </c>
      <c r="AM44" s="10">
        <v>604</v>
      </c>
      <c r="AN44" s="10">
        <v>151</v>
      </c>
      <c r="AO44" s="10">
        <v>20</v>
      </c>
      <c r="AP44" s="10">
        <v>71</v>
      </c>
      <c r="AQ44" s="10">
        <v>641</v>
      </c>
      <c r="AR44" s="10">
        <v>169</v>
      </c>
      <c r="AS44" s="10">
        <v>26</v>
      </c>
      <c r="AT44" s="1">
        <v>105</v>
      </c>
      <c r="AU44" s="1">
        <v>930</v>
      </c>
      <c r="AV44" s="1">
        <v>286</v>
      </c>
      <c r="AW44" s="1">
        <v>36</v>
      </c>
    </row>
    <row r="45" spans="1:49" x14ac:dyDescent="0.15">
      <c r="A45" s="2" t="s">
        <v>13</v>
      </c>
      <c r="B45" s="10">
        <v>35</v>
      </c>
      <c r="C45" s="10">
        <v>1255</v>
      </c>
      <c r="D45" s="10">
        <v>958</v>
      </c>
      <c r="E45" s="10">
        <v>171</v>
      </c>
      <c r="F45" s="10">
        <v>44</v>
      </c>
      <c r="G45" s="10">
        <v>979</v>
      </c>
      <c r="H45" s="10">
        <v>529</v>
      </c>
      <c r="I45" s="10">
        <v>104</v>
      </c>
      <c r="J45" s="10">
        <v>106</v>
      </c>
      <c r="K45" s="10">
        <v>1159</v>
      </c>
      <c r="L45" s="10">
        <v>659</v>
      </c>
      <c r="M45" s="10">
        <v>144</v>
      </c>
      <c r="N45" s="10">
        <v>169</v>
      </c>
      <c r="O45" s="10">
        <v>1439</v>
      </c>
      <c r="P45" s="10">
        <v>702</v>
      </c>
      <c r="Q45" s="10">
        <v>119</v>
      </c>
      <c r="R45" s="10">
        <v>164</v>
      </c>
      <c r="S45" s="10">
        <v>1351</v>
      </c>
      <c r="T45" s="10">
        <v>716</v>
      </c>
      <c r="U45" s="10">
        <v>139</v>
      </c>
      <c r="V45" s="10">
        <v>164</v>
      </c>
      <c r="W45" s="10">
        <v>1452</v>
      </c>
      <c r="X45" s="10">
        <v>825</v>
      </c>
      <c r="Y45" s="10">
        <v>151</v>
      </c>
      <c r="Z45" s="10">
        <v>111</v>
      </c>
      <c r="AA45" s="10">
        <v>2009</v>
      </c>
      <c r="AB45" s="10">
        <v>787</v>
      </c>
      <c r="AC45" s="10">
        <v>147</v>
      </c>
      <c r="AD45" s="10">
        <v>108</v>
      </c>
      <c r="AE45" s="10">
        <v>1600</v>
      </c>
      <c r="AF45" s="10">
        <v>652</v>
      </c>
      <c r="AG45" s="10">
        <v>143</v>
      </c>
      <c r="AH45" s="10">
        <v>83</v>
      </c>
      <c r="AI45" s="10">
        <v>1500</v>
      </c>
      <c r="AJ45" s="10">
        <v>489</v>
      </c>
      <c r="AK45" s="10">
        <v>65</v>
      </c>
      <c r="AL45" s="10">
        <v>143</v>
      </c>
      <c r="AM45" s="10">
        <v>1663</v>
      </c>
      <c r="AN45" s="10">
        <v>563</v>
      </c>
      <c r="AO45" s="10">
        <v>103</v>
      </c>
      <c r="AP45" s="10">
        <v>334</v>
      </c>
      <c r="AQ45" s="10">
        <v>2491</v>
      </c>
      <c r="AR45" s="10">
        <v>881</v>
      </c>
      <c r="AS45" s="10">
        <v>202</v>
      </c>
      <c r="AT45" s="1">
        <v>339</v>
      </c>
      <c r="AU45" s="1">
        <v>2594</v>
      </c>
      <c r="AV45" s="1">
        <v>857</v>
      </c>
      <c r="AW45" s="1">
        <v>168</v>
      </c>
    </row>
    <row r="46" spans="1:49" x14ac:dyDescent="0.15">
      <c r="A46" s="2" t="s">
        <v>14</v>
      </c>
      <c r="B46" s="10">
        <v>9</v>
      </c>
      <c r="C46" s="10">
        <v>202</v>
      </c>
      <c r="D46" s="10">
        <v>88</v>
      </c>
      <c r="E46" s="10">
        <v>19</v>
      </c>
      <c r="F46" s="10">
        <v>10</v>
      </c>
      <c r="G46" s="10">
        <v>188</v>
      </c>
      <c r="H46" s="10">
        <v>91</v>
      </c>
      <c r="I46" s="10">
        <v>25</v>
      </c>
      <c r="J46" s="10">
        <v>20</v>
      </c>
      <c r="K46" s="10">
        <v>280</v>
      </c>
      <c r="L46" s="10">
        <v>134</v>
      </c>
      <c r="M46" s="10">
        <v>32</v>
      </c>
      <c r="N46" s="10">
        <v>40</v>
      </c>
      <c r="O46" s="10">
        <v>384</v>
      </c>
      <c r="P46" s="10">
        <v>138</v>
      </c>
      <c r="Q46" s="10">
        <v>34</v>
      </c>
      <c r="R46" s="10">
        <v>52</v>
      </c>
      <c r="S46" s="10">
        <v>389</v>
      </c>
      <c r="T46" s="10">
        <v>166</v>
      </c>
      <c r="U46" s="10">
        <v>35</v>
      </c>
      <c r="V46" s="10">
        <v>36</v>
      </c>
      <c r="W46" s="10">
        <v>411</v>
      </c>
      <c r="X46" s="10">
        <v>203</v>
      </c>
      <c r="Y46" s="10">
        <v>30</v>
      </c>
      <c r="Z46" s="10">
        <v>32</v>
      </c>
      <c r="AA46" s="10">
        <v>529</v>
      </c>
      <c r="AB46" s="10">
        <v>144</v>
      </c>
      <c r="AC46" s="10">
        <v>17</v>
      </c>
      <c r="AD46" s="10">
        <v>23</v>
      </c>
      <c r="AE46" s="10">
        <v>543</v>
      </c>
      <c r="AF46" s="10">
        <v>166</v>
      </c>
      <c r="AG46" s="10">
        <v>13</v>
      </c>
      <c r="AH46" s="10">
        <v>25</v>
      </c>
      <c r="AI46" s="10">
        <v>439</v>
      </c>
      <c r="AJ46" s="10">
        <v>117</v>
      </c>
      <c r="AK46" s="10">
        <v>20</v>
      </c>
      <c r="AL46" s="10">
        <v>36</v>
      </c>
      <c r="AM46" s="10">
        <v>526</v>
      </c>
      <c r="AN46" s="10">
        <v>140</v>
      </c>
      <c r="AO46" s="10">
        <v>25</v>
      </c>
      <c r="AP46" s="10">
        <v>64</v>
      </c>
      <c r="AQ46" s="10">
        <v>571</v>
      </c>
      <c r="AR46" s="10">
        <v>185</v>
      </c>
      <c r="AS46" s="10">
        <v>39</v>
      </c>
      <c r="AT46" s="1">
        <v>73</v>
      </c>
      <c r="AU46" s="1">
        <v>792</v>
      </c>
      <c r="AV46" s="1">
        <v>326</v>
      </c>
      <c r="AW46" s="1">
        <v>42</v>
      </c>
    </row>
    <row r="47" spans="1:49" x14ac:dyDescent="0.15">
      <c r="A47" s="2" t="s">
        <v>15</v>
      </c>
      <c r="B47" s="10" t="s">
        <v>29</v>
      </c>
      <c r="C47" s="10">
        <v>63</v>
      </c>
      <c r="D47" s="10">
        <v>34</v>
      </c>
      <c r="E47" s="10">
        <v>12</v>
      </c>
      <c r="F47" s="10">
        <v>4</v>
      </c>
      <c r="G47" s="10">
        <v>54</v>
      </c>
      <c r="H47" s="10">
        <v>32</v>
      </c>
      <c r="I47" s="10">
        <v>8</v>
      </c>
      <c r="J47" s="11">
        <v>4</v>
      </c>
      <c r="K47" s="10">
        <v>85</v>
      </c>
      <c r="L47" s="10">
        <v>32</v>
      </c>
      <c r="M47" s="10">
        <v>24</v>
      </c>
      <c r="N47" s="10">
        <v>18</v>
      </c>
      <c r="O47" s="10">
        <v>90</v>
      </c>
      <c r="P47" s="10">
        <v>39</v>
      </c>
      <c r="Q47" s="10">
        <v>8</v>
      </c>
      <c r="R47" s="10">
        <v>12</v>
      </c>
      <c r="S47" s="10">
        <v>114</v>
      </c>
      <c r="T47" s="10">
        <v>36</v>
      </c>
      <c r="U47" s="10">
        <v>17</v>
      </c>
      <c r="V47" s="10">
        <v>17</v>
      </c>
      <c r="W47" s="10">
        <v>109</v>
      </c>
      <c r="X47" s="10">
        <v>54</v>
      </c>
      <c r="Y47" s="10">
        <v>9</v>
      </c>
      <c r="Z47" s="10">
        <v>7</v>
      </c>
      <c r="AA47" s="10">
        <v>128</v>
      </c>
      <c r="AB47" s="10">
        <v>38</v>
      </c>
      <c r="AC47" s="10">
        <v>3</v>
      </c>
      <c r="AD47" s="10">
        <v>3</v>
      </c>
      <c r="AE47" s="10">
        <v>156</v>
      </c>
      <c r="AF47" s="10">
        <v>44</v>
      </c>
      <c r="AG47" s="10">
        <v>7</v>
      </c>
      <c r="AH47" s="10">
        <v>3</v>
      </c>
      <c r="AI47" s="10">
        <v>120</v>
      </c>
      <c r="AJ47" s="10">
        <v>32</v>
      </c>
      <c r="AK47" s="10">
        <v>4</v>
      </c>
      <c r="AL47" s="10">
        <v>6</v>
      </c>
      <c r="AM47" s="10">
        <v>139</v>
      </c>
      <c r="AN47" s="10">
        <v>39</v>
      </c>
      <c r="AO47" s="10">
        <v>5</v>
      </c>
      <c r="AP47" s="10">
        <v>14</v>
      </c>
      <c r="AQ47" s="10">
        <v>169</v>
      </c>
      <c r="AR47" s="10">
        <v>59</v>
      </c>
      <c r="AS47" s="10">
        <v>8</v>
      </c>
      <c r="AT47" s="1">
        <v>17</v>
      </c>
      <c r="AU47" s="1">
        <v>240</v>
      </c>
      <c r="AV47" s="1">
        <v>98</v>
      </c>
      <c r="AW47" s="1">
        <v>12</v>
      </c>
    </row>
    <row r="48" spans="1:49" x14ac:dyDescent="0.15">
      <c r="A48" s="2" t="s">
        <v>16</v>
      </c>
      <c r="B48" s="10">
        <v>43</v>
      </c>
      <c r="C48" s="10">
        <v>730</v>
      </c>
      <c r="D48" s="10">
        <v>403</v>
      </c>
      <c r="E48" s="10">
        <v>67</v>
      </c>
      <c r="F48" s="10">
        <v>62</v>
      </c>
      <c r="G48" s="10">
        <v>812</v>
      </c>
      <c r="H48" s="10">
        <v>345</v>
      </c>
      <c r="I48" s="10">
        <v>68</v>
      </c>
      <c r="J48" s="10">
        <v>139</v>
      </c>
      <c r="K48" s="10">
        <v>1029</v>
      </c>
      <c r="L48" s="10">
        <v>381</v>
      </c>
      <c r="M48" s="10">
        <v>104</v>
      </c>
      <c r="N48" s="10">
        <v>149</v>
      </c>
      <c r="O48" s="10">
        <v>1193</v>
      </c>
      <c r="P48" s="10">
        <v>375</v>
      </c>
      <c r="Q48" s="10">
        <v>73</v>
      </c>
      <c r="R48" s="10">
        <v>175</v>
      </c>
      <c r="S48" s="10">
        <v>1213</v>
      </c>
      <c r="T48" s="10">
        <v>396</v>
      </c>
      <c r="U48" s="10">
        <v>72</v>
      </c>
      <c r="V48" s="10">
        <v>179</v>
      </c>
      <c r="W48" s="10">
        <v>1336</v>
      </c>
      <c r="X48" s="10">
        <v>440</v>
      </c>
      <c r="Y48" s="10">
        <v>87</v>
      </c>
      <c r="Z48" s="10">
        <v>94</v>
      </c>
      <c r="AA48" s="10">
        <v>2103</v>
      </c>
      <c r="AB48" s="10">
        <v>429</v>
      </c>
      <c r="AC48" s="10">
        <v>62</v>
      </c>
      <c r="AD48" s="10">
        <v>99</v>
      </c>
      <c r="AE48" s="10">
        <v>1844</v>
      </c>
      <c r="AF48" s="10">
        <v>323</v>
      </c>
      <c r="AG48" s="10">
        <v>46</v>
      </c>
      <c r="AH48" s="10">
        <v>86</v>
      </c>
      <c r="AI48" s="10">
        <v>1344</v>
      </c>
      <c r="AJ48" s="10">
        <v>281</v>
      </c>
      <c r="AK48" s="10">
        <v>35</v>
      </c>
      <c r="AL48" s="10">
        <v>143</v>
      </c>
      <c r="AM48" s="10">
        <v>1588</v>
      </c>
      <c r="AN48" s="10">
        <v>311</v>
      </c>
      <c r="AO48" s="10">
        <v>52</v>
      </c>
      <c r="AP48" s="10">
        <v>160</v>
      </c>
      <c r="AQ48" s="10">
        <v>1707</v>
      </c>
      <c r="AR48" s="10">
        <v>291</v>
      </c>
      <c r="AS48" s="10">
        <v>56</v>
      </c>
      <c r="AT48" s="1">
        <v>246</v>
      </c>
      <c r="AU48" s="1">
        <v>2363</v>
      </c>
      <c r="AV48" s="1">
        <v>599</v>
      </c>
      <c r="AW48" s="1">
        <v>69</v>
      </c>
    </row>
    <row r="49" spans="1:49" x14ac:dyDescent="0.15">
      <c r="A49" s="2" t="s">
        <v>17</v>
      </c>
      <c r="B49" s="10">
        <v>29</v>
      </c>
      <c r="C49" s="10">
        <v>577</v>
      </c>
      <c r="D49" s="10">
        <v>218</v>
      </c>
      <c r="E49" s="10">
        <v>29</v>
      </c>
      <c r="F49" s="10">
        <v>37</v>
      </c>
      <c r="G49" s="10">
        <v>573</v>
      </c>
      <c r="H49" s="10">
        <v>200</v>
      </c>
      <c r="I49" s="10">
        <v>30</v>
      </c>
      <c r="J49" s="10">
        <v>105</v>
      </c>
      <c r="K49" s="10">
        <v>713</v>
      </c>
      <c r="L49" s="10">
        <v>281</v>
      </c>
      <c r="M49" s="10">
        <v>98</v>
      </c>
      <c r="N49" s="10">
        <v>165</v>
      </c>
      <c r="O49" s="10">
        <v>916</v>
      </c>
      <c r="P49" s="10">
        <v>309</v>
      </c>
      <c r="Q49" s="10">
        <v>45</v>
      </c>
      <c r="R49" s="10">
        <v>177</v>
      </c>
      <c r="S49" s="10">
        <v>916</v>
      </c>
      <c r="T49" s="10">
        <v>296</v>
      </c>
      <c r="U49" s="10">
        <v>46</v>
      </c>
      <c r="V49" s="10">
        <v>136</v>
      </c>
      <c r="W49" s="10">
        <v>851</v>
      </c>
      <c r="X49" s="10">
        <v>256</v>
      </c>
      <c r="Y49" s="10">
        <v>43</v>
      </c>
      <c r="Z49" s="10">
        <v>85</v>
      </c>
      <c r="AA49" s="10">
        <v>1230</v>
      </c>
      <c r="AB49" s="10">
        <v>206</v>
      </c>
      <c r="AC49" s="10">
        <v>15</v>
      </c>
      <c r="AD49" s="10">
        <v>82</v>
      </c>
      <c r="AE49" s="10">
        <v>1222</v>
      </c>
      <c r="AF49" s="10">
        <v>188</v>
      </c>
      <c r="AG49" s="10">
        <v>18</v>
      </c>
      <c r="AH49" s="10">
        <v>58</v>
      </c>
      <c r="AI49" s="10">
        <v>904</v>
      </c>
      <c r="AJ49" s="10">
        <v>149</v>
      </c>
      <c r="AK49" s="10">
        <v>19</v>
      </c>
      <c r="AL49" s="10">
        <v>106</v>
      </c>
      <c r="AM49" s="10">
        <v>1068</v>
      </c>
      <c r="AN49" s="10">
        <v>176</v>
      </c>
      <c r="AO49" s="10">
        <v>28</v>
      </c>
      <c r="AP49" s="10">
        <v>143</v>
      </c>
      <c r="AQ49" s="10">
        <v>1189</v>
      </c>
      <c r="AR49" s="10">
        <v>245</v>
      </c>
      <c r="AS49" s="10">
        <v>27</v>
      </c>
      <c r="AT49" s="1">
        <v>193</v>
      </c>
      <c r="AU49" s="1">
        <v>1676</v>
      </c>
      <c r="AV49" s="1">
        <v>380</v>
      </c>
      <c r="AW49" s="1">
        <v>45</v>
      </c>
    </row>
    <row r="50" spans="1:49" x14ac:dyDescent="0.15">
      <c r="A50" s="2" t="s">
        <v>18</v>
      </c>
      <c r="B50" s="10">
        <v>6</v>
      </c>
      <c r="C50" s="10">
        <v>89</v>
      </c>
      <c r="D50" s="10">
        <v>30</v>
      </c>
      <c r="E50" s="10">
        <v>6</v>
      </c>
      <c r="F50" s="10">
        <v>8</v>
      </c>
      <c r="G50" s="10">
        <v>89</v>
      </c>
      <c r="H50" s="10">
        <v>24</v>
      </c>
      <c r="I50" s="10">
        <v>7</v>
      </c>
      <c r="J50" s="10">
        <v>9</v>
      </c>
      <c r="K50" s="10">
        <v>86</v>
      </c>
      <c r="L50" s="10">
        <v>32</v>
      </c>
      <c r="M50" s="10">
        <v>11</v>
      </c>
      <c r="N50" s="10">
        <v>8</v>
      </c>
      <c r="O50" s="10">
        <v>120</v>
      </c>
      <c r="P50" s="10">
        <v>33</v>
      </c>
      <c r="Q50" s="10">
        <v>10</v>
      </c>
      <c r="R50" s="10">
        <v>16</v>
      </c>
      <c r="S50" s="10">
        <v>110</v>
      </c>
      <c r="T50" s="10">
        <v>26</v>
      </c>
      <c r="U50" s="10">
        <v>11</v>
      </c>
      <c r="V50" s="10">
        <v>14</v>
      </c>
      <c r="W50" s="10">
        <v>130</v>
      </c>
      <c r="X50" s="10">
        <v>30</v>
      </c>
      <c r="Y50" s="10">
        <v>6</v>
      </c>
      <c r="Z50" s="10">
        <v>7</v>
      </c>
      <c r="AA50" s="10">
        <v>166</v>
      </c>
      <c r="AB50" s="10">
        <v>35</v>
      </c>
      <c r="AC50" s="10">
        <v>3</v>
      </c>
      <c r="AD50" s="11">
        <v>12</v>
      </c>
      <c r="AE50" s="10">
        <v>208</v>
      </c>
      <c r="AF50" s="10">
        <v>35</v>
      </c>
      <c r="AG50" s="10">
        <v>2</v>
      </c>
      <c r="AH50" s="11">
        <v>11</v>
      </c>
      <c r="AI50" s="10">
        <v>169</v>
      </c>
      <c r="AJ50" s="10">
        <v>38</v>
      </c>
      <c r="AK50" s="10">
        <v>3</v>
      </c>
      <c r="AL50" s="11">
        <v>14</v>
      </c>
      <c r="AM50" s="10">
        <v>171</v>
      </c>
      <c r="AN50" s="10">
        <v>27</v>
      </c>
      <c r="AO50" s="10">
        <v>4</v>
      </c>
      <c r="AP50" s="11">
        <v>24</v>
      </c>
      <c r="AQ50" s="10">
        <v>190</v>
      </c>
      <c r="AR50" s="10">
        <v>44</v>
      </c>
      <c r="AS50" s="10">
        <v>7</v>
      </c>
      <c r="AT50" s="1">
        <v>32</v>
      </c>
      <c r="AU50" s="1">
        <v>299</v>
      </c>
      <c r="AV50" s="1">
        <v>92</v>
      </c>
      <c r="AW50" s="1">
        <v>9</v>
      </c>
    </row>
    <row r="51" spans="1:49" x14ac:dyDescent="0.15">
      <c r="A51" s="2" t="s">
        <v>19</v>
      </c>
      <c r="B51" s="10">
        <v>16</v>
      </c>
      <c r="C51" s="10">
        <v>348</v>
      </c>
      <c r="D51" s="10">
        <v>176</v>
      </c>
      <c r="E51" s="10">
        <v>35</v>
      </c>
      <c r="F51" s="10">
        <v>29</v>
      </c>
      <c r="G51" s="10">
        <v>307</v>
      </c>
      <c r="H51" s="10">
        <v>137</v>
      </c>
      <c r="I51" s="10">
        <v>25</v>
      </c>
      <c r="J51" s="10">
        <v>57</v>
      </c>
      <c r="K51" s="10">
        <v>390</v>
      </c>
      <c r="L51" s="10">
        <v>168</v>
      </c>
      <c r="M51" s="10">
        <v>53</v>
      </c>
      <c r="N51" s="10">
        <v>68</v>
      </c>
      <c r="O51" s="10">
        <v>528</v>
      </c>
      <c r="P51" s="10">
        <v>226</v>
      </c>
      <c r="Q51" s="10">
        <v>55</v>
      </c>
      <c r="R51" s="10">
        <v>70</v>
      </c>
      <c r="S51" s="10">
        <v>591</v>
      </c>
      <c r="T51" s="10">
        <v>247</v>
      </c>
      <c r="U51" s="10">
        <v>56</v>
      </c>
      <c r="V51" s="10">
        <v>62</v>
      </c>
      <c r="W51" s="10">
        <v>590</v>
      </c>
      <c r="X51" s="10">
        <v>322</v>
      </c>
      <c r="Y51" s="10">
        <v>52</v>
      </c>
      <c r="Z51" s="10">
        <v>30</v>
      </c>
      <c r="AA51" s="10">
        <v>770</v>
      </c>
      <c r="AB51" s="10">
        <v>261</v>
      </c>
      <c r="AC51" s="10">
        <v>25</v>
      </c>
      <c r="AD51" s="10">
        <v>26</v>
      </c>
      <c r="AE51" s="10">
        <v>612</v>
      </c>
      <c r="AF51" s="10">
        <v>167</v>
      </c>
      <c r="AG51" s="10">
        <v>23</v>
      </c>
      <c r="AH51" s="10">
        <v>22</v>
      </c>
      <c r="AI51" s="10">
        <v>488</v>
      </c>
      <c r="AJ51" s="10">
        <v>123</v>
      </c>
      <c r="AK51" s="10">
        <v>17</v>
      </c>
      <c r="AL51" s="10">
        <v>39</v>
      </c>
      <c r="AM51" s="10">
        <v>532</v>
      </c>
      <c r="AN51" s="10">
        <v>147</v>
      </c>
      <c r="AO51" s="10">
        <v>27</v>
      </c>
      <c r="AP51" s="10">
        <v>54</v>
      </c>
      <c r="AQ51" s="10">
        <v>621</v>
      </c>
      <c r="AR51" s="10">
        <v>168</v>
      </c>
      <c r="AS51" s="10">
        <v>30</v>
      </c>
      <c r="AT51" s="1">
        <v>167</v>
      </c>
      <c r="AU51" s="1">
        <v>1035</v>
      </c>
      <c r="AV51" s="1">
        <v>498</v>
      </c>
      <c r="AW51" s="1">
        <v>90</v>
      </c>
    </row>
    <row r="52" spans="1:49" x14ac:dyDescent="0.15">
      <c r="A52" s="2" t="s">
        <v>20</v>
      </c>
      <c r="B52" s="10">
        <v>30</v>
      </c>
      <c r="C52" s="10">
        <v>730</v>
      </c>
      <c r="D52" s="10">
        <v>367</v>
      </c>
      <c r="E52" s="10">
        <v>51</v>
      </c>
      <c r="F52" s="10">
        <v>74</v>
      </c>
      <c r="G52" s="10">
        <v>864</v>
      </c>
      <c r="H52" s="10">
        <v>426</v>
      </c>
      <c r="I52" s="10">
        <v>93</v>
      </c>
      <c r="J52" s="10">
        <v>196</v>
      </c>
      <c r="K52" s="10">
        <v>1050</v>
      </c>
      <c r="L52" s="10">
        <v>572</v>
      </c>
      <c r="M52" s="10">
        <v>138</v>
      </c>
      <c r="N52" s="10">
        <v>275</v>
      </c>
      <c r="O52" s="10">
        <v>1341</v>
      </c>
      <c r="P52" s="10">
        <v>506</v>
      </c>
      <c r="Q52" s="10">
        <v>83</v>
      </c>
      <c r="R52" s="10">
        <v>289</v>
      </c>
      <c r="S52" s="10">
        <v>1527</v>
      </c>
      <c r="T52" s="10">
        <v>570</v>
      </c>
      <c r="U52" s="10">
        <v>104</v>
      </c>
      <c r="V52" s="10">
        <v>282</v>
      </c>
      <c r="W52" s="10">
        <v>1566</v>
      </c>
      <c r="X52" s="10">
        <v>567</v>
      </c>
      <c r="Y52" s="10">
        <v>92</v>
      </c>
      <c r="Z52" s="10">
        <v>96</v>
      </c>
      <c r="AA52" s="10">
        <v>1715</v>
      </c>
      <c r="AB52" s="10">
        <v>337</v>
      </c>
      <c r="AC52" s="10">
        <v>60</v>
      </c>
      <c r="AD52" s="10">
        <v>89</v>
      </c>
      <c r="AE52" s="10">
        <v>1576</v>
      </c>
      <c r="AF52" s="10">
        <v>265</v>
      </c>
      <c r="AG52" s="10">
        <v>46</v>
      </c>
      <c r="AH52" s="10">
        <v>85</v>
      </c>
      <c r="AI52" s="10">
        <v>1192</v>
      </c>
      <c r="AJ52" s="10">
        <v>229</v>
      </c>
      <c r="AK52" s="10">
        <v>22</v>
      </c>
      <c r="AL52" s="10">
        <v>94</v>
      </c>
      <c r="AM52" s="10">
        <v>1298</v>
      </c>
      <c r="AN52" s="10">
        <v>264</v>
      </c>
      <c r="AO52" s="10">
        <v>47</v>
      </c>
      <c r="AP52" s="10">
        <v>154</v>
      </c>
      <c r="AQ52" s="10">
        <v>1425</v>
      </c>
      <c r="AR52" s="10">
        <v>343</v>
      </c>
      <c r="AS52" s="10">
        <v>62</v>
      </c>
      <c r="AT52" s="1">
        <v>200</v>
      </c>
      <c r="AU52" s="1">
        <v>1989</v>
      </c>
      <c r="AV52" s="1">
        <v>528</v>
      </c>
      <c r="AW52" s="1">
        <v>93</v>
      </c>
    </row>
    <row r="53" spans="1:49" x14ac:dyDescent="0.15">
      <c r="A53" s="2" t="s">
        <v>21</v>
      </c>
      <c r="B53" s="10">
        <v>16</v>
      </c>
      <c r="C53" s="10">
        <v>418</v>
      </c>
      <c r="D53" s="10">
        <v>146</v>
      </c>
      <c r="E53" s="10">
        <v>11</v>
      </c>
      <c r="F53" s="10">
        <v>38</v>
      </c>
      <c r="G53" s="10">
        <v>403</v>
      </c>
      <c r="H53" s="10">
        <v>137</v>
      </c>
      <c r="I53" s="10">
        <v>19</v>
      </c>
      <c r="J53" s="10">
        <v>45</v>
      </c>
      <c r="K53" s="10">
        <v>490</v>
      </c>
      <c r="L53" s="10">
        <v>165</v>
      </c>
      <c r="M53" s="10">
        <v>26</v>
      </c>
      <c r="N53" s="10">
        <v>66</v>
      </c>
      <c r="O53" s="10">
        <v>567</v>
      </c>
      <c r="P53" s="10">
        <v>164</v>
      </c>
      <c r="Q53" s="10">
        <v>23</v>
      </c>
      <c r="R53" s="10">
        <v>67</v>
      </c>
      <c r="S53" s="10">
        <v>604</v>
      </c>
      <c r="T53" s="10">
        <v>203</v>
      </c>
      <c r="U53" s="10">
        <v>20</v>
      </c>
      <c r="V53" s="10">
        <v>60</v>
      </c>
      <c r="W53" s="10">
        <v>598</v>
      </c>
      <c r="X53" s="10">
        <v>189</v>
      </c>
      <c r="Y53" s="10">
        <v>30</v>
      </c>
      <c r="Z53" s="10">
        <v>25</v>
      </c>
      <c r="AA53" s="10">
        <v>559</v>
      </c>
      <c r="AB53" s="10">
        <v>145</v>
      </c>
      <c r="AC53" s="10">
        <v>19</v>
      </c>
      <c r="AD53" s="10">
        <v>29</v>
      </c>
      <c r="AE53" s="10">
        <v>690</v>
      </c>
      <c r="AF53" s="10">
        <v>152</v>
      </c>
      <c r="AG53" s="10">
        <v>8</v>
      </c>
      <c r="AH53" s="10">
        <v>17</v>
      </c>
      <c r="AI53" s="10">
        <v>491</v>
      </c>
      <c r="AJ53" s="10">
        <v>128</v>
      </c>
      <c r="AK53" s="10">
        <v>9</v>
      </c>
      <c r="AL53" s="10">
        <v>37</v>
      </c>
      <c r="AM53" s="10">
        <v>579</v>
      </c>
      <c r="AN53" s="10">
        <v>160</v>
      </c>
      <c r="AO53" s="10">
        <v>20</v>
      </c>
      <c r="AP53" s="10">
        <v>38</v>
      </c>
      <c r="AQ53" s="10">
        <v>608</v>
      </c>
      <c r="AR53" s="10">
        <v>167</v>
      </c>
      <c r="AS53" s="10">
        <v>17</v>
      </c>
      <c r="AT53" s="1">
        <v>61</v>
      </c>
      <c r="AU53" s="1">
        <v>911</v>
      </c>
      <c r="AV53" s="1">
        <v>263</v>
      </c>
      <c r="AW53" s="1">
        <v>26</v>
      </c>
    </row>
    <row r="54" spans="1:49" x14ac:dyDescent="0.15">
      <c r="A54" s="6" t="s">
        <v>22</v>
      </c>
      <c r="B54" s="12">
        <v>441</v>
      </c>
      <c r="C54" s="12">
        <v>11815</v>
      </c>
      <c r="D54" s="12">
        <v>6462</v>
      </c>
      <c r="E54" s="12">
        <v>803</v>
      </c>
      <c r="F54" s="12">
        <v>677</v>
      </c>
      <c r="G54" s="12">
        <v>12332</v>
      </c>
      <c r="H54" s="12">
        <v>6326</v>
      </c>
      <c r="I54" s="12">
        <v>886</v>
      </c>
      <c r="J54" s="12">
        <v>1505</v>
      </c>
      <c r="K54" s="12">
        <v>13836</v>
      </c>
      <c r="L54" s="12">
        <v>7421</v>
      </c>
      <c r="M54" s="12">
        <v>1328</v>
      </c>
      <c r="N54" s="12">
        <v>1956</v>
      </c>
      <c r="O54" s="12">
        <v>16200</v>
      </c>
      <c r="P54" s="12">
        <v>7446</v>
      </c>
      <c r="Q54" s="12">
        <v>1032</v>
      </c>
      <c r="R54" s="12">
        <v>2112</v>
      </c>
      <c r="S54" s="12">
        <v>16611</v>
      </c>
      <c r="T54" s="12">
        <v>7742</v>
      </c>
      <c r="U54" s="12">
        <v>1213</v>
      </c>
      <c r="V54" s="12">
        <v>2166</v>
      </c>
      <c r="W54" s="12">
        <v>17482</v>
      </c>
      <c r="X54" s="12">
        <v>8375</v>
      </c>
      <c r="Y54" s="12">
        <v>1223</v>
      </c>
      <c r="Z54" s="12">
        <v>1344</v>
      </c>
      <c r="AA54" s="12">
        <v>21053</v>
      </c>
      <c r="AB54" s="12">
        <v>6424</v>
      </c>
      <c r="AC54" s="12">
        <v>820</v>
      </c>
      <c r="AD54" s="12">
        <v>1594</v>
      </c>
      <c r="AE54" s="12">
        <v>22703</v>
      </c>
      <c r="AF54" s="12">
        <v>6189</v>
      </c>
      <c r="AG54" s="12">
        <v>746</v>
      </c>
      <c r="AH54" s="12">
        <v>1312</v>
      </c>
      <c r="AI54" s="12">
        <v>17997</v>
      </c>
      <c r="AJ54" s="12">
        <v>4985</v>
      </c>
      <c r="AK54" s="12">
        <v>595</v>
      </c>
      <c r="AL54" s="12">
        <v>2219</v>
      </c>
      <c r="AM54" s="12">
        <v>21607</v>
      </c>
      <c r="AN54" s="12">
        <v>5918</v>
      </c>
      <c r="AO54" s="12">
        <v>826</v>
      </c>
      <c r="AP54" s="12">
        <v>3210</v>
      </c>
      <c r="AQ54" s="12">
        <v>25964</v>
      </c>
      <c r="AR54" s="12">
        <v>6913</v>
      </c>
      <c r="AS54" s="12">
        <v>1027</v>
      </c>
      <c r="AT54" s="12">
        <v>4423</v>
      </c>
      <c r="AU54" s="12">
        <v>33109</v>
      </c>
      <c r="AV54" s="12">
        <v>10528</v>
      </c>
      <c r="AW54" s="12">
        <v>1502</v>
      </c>
    </row>
    <row r="55" spans="1:49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</sheetData>
  <mergeCells count="28">
    <mergeCell ref="N29:Q29"/>
    <mergeCell ref="R29:U29"/>
    <mergeCell ref="V29:Y29"/>
    <mergeCell ref="AT2:AW2"/>
    <mergeCell ref="AT29:AW29"/>
    <mergeCell ref="N2:Q2"/>
    <mergeCell ref="AD29:AG29"/>
    <mergeCell ref="AH2:AK2"/>
    <mergeCell ref="AH29:AK29"/>
    <mergeCell ref="Z29:AC29"/>
    <mergeCell ref="AP2:AS2"/>
    <mergeCell ref="A4:AS4"/>
    <mergeCell ref="A31:AS31"/>
    <mergeCell ref="AP29:AS29"/>
    <mergeCell ref="A2:A3"/>
    <mergeCell ref="A29:A30"/>
    <mergeCell ref="B29:E29"/>
    <mergeCell ref="R2:U2"/>
    <mergeCell ref="V2:Y2"/>
    <mergeCell ref="Z2:AC2"/>
    <mergeCell ref="AD2:AG2"/>
    <mergeCell ref="B2:E2"/>
    <mergeCell ref="F2:I2"/>
    <mergeCell ref="AL2:AO2"/>
    <mergeCell ref="AL29:AO29"/>
    <mergeCell ref="J2:M2"/>
    <mergeCell ref="F29:I29"/>
    <mergeCell ref="J29:M29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59DE3-B9F4-42B7-BAD3-539615798373}">
  <sheetPr filterMode="1"/>
  <dimension ref="E13:BA71"/>
  <sheetViews>
    <sheetView topLeftCell="A5" workbookViewId="0">
      <selection activeCell="E23" sqref="E23:I71"/>
    </sheetView>
  </sheetViews>
  <sheetFormatPr defaultRowHeight="15" x14ac:dyDescent="0.25"/>
  <sheetData>
    <row r="13" spans="5:53" ht="15.75" x14ac:dyDescent="0.25">
      <c r="E13" s="15"/>
      <c r="F13" s="38">
        <v>2013</v>
      </c>
      <c r="G13" s="38"/>
      <c r="H13" s="38"/>
      <c r="I13" s="38"/>
      <c r="J13" s="38">
        <v>2014</v>
      </c>
      <c r="K13" s="38"/>
      <c r="L13" s="38"/>
      <c r="M13" s="38"/>
      <c r="N13" s="38">
        <v>2015</v>
      </c>
      <c r="O13" s="38"/>
      <c r="P13" s="38"/>
      <c r="Q13" s="38"/>
      <c r="R13" s="38">
        <v>2016</v>
      </c>
      <c r="S13" s="38"/>
      <c r="T13" s="38"/>
      <c r="U13" s="38"/>
      <c r="V13" s="38">
        <v>2017</v>
      </c>
      <c r="W13" s="38"/>
      <c r="X13" s="38"/>
      <c r="Y13" s="38"/>
      <c r="Z13" s="38">
        <v>2018</v>
      </c>
      <c r="AA13" s="38"/>
      <c r="AB13" s="38"/>
      <c r="AC13" s="38"/>
      <c r="AD13" s="38">
        <v>2019</v>
      </c>
      <c r="AE13" s="38"/>
      <c r="AF13" s="38"/>
      <c r="AG13" s="38"/>
      <c r="AH13" s="38">
        <v>2020</v>
      </c>
      <c r="AI13" s="38"/>
      <c r="AJ13" s="38"/>
      <c r="AK13" s="38"/>
      <c r="AL13" s="38">
        <v>2021</v>
      </c>
      <c r="AM13" s="38"/>
      <c r="AN13" s="38"/>
      <c r="AO13" s="38"/>
      <c r="AP13" s="38">
        <v>2022</v>
      </c>
      <c r="AQ13" s="38"/>
      <c r="AR13" s="38"/>
      <c r="AS13" s="38"/>
      <c r="AT13" s="38">
        <v>2023</v>
      </c>
      <c r="AU13" s="38"/>
      <c r="AV13" s="38"/>
      <c r="AW13" s="38"/>
      <c r="AX13" s="38">
        <v>2024</v>
      </c>
      <c r="AY13" s="38"/>
      <c r="AZ13" s="38"/>
      <c r="BA13" s="38"/>
    </row>
    <row r="14" spans="5:53" ht="15.75" x14ac:dyDescent="0.25">
      <c r="E14" s="15"/>
      <c r="F14" s="20" t="s">
        <v>23</v>
      </c>
      <c r="G14" s="20" t="s">
        <v>24</v>
      </c>
      <c r="H14" s="20" t="s">
        <v>25</v>
      </c>
      <c r="I14" s="20" t="s">
        <v>26</v>
      </c>
      <c r="J14" s="20" t="s">
        <v>23</v>
      </c>
      <c r="K14" s="20" t="s">
        <v>24</v>
      </c>
      <c r="L14" s="20" t="s">
        <v>25</v>
      </c>
      <c r="M14" s="20" t="s">
        <v>26</v>
      </c>
      <c r="N14" s="20" t="s">
        <v>23</v>
      </c>
      <c r="O14" s="20" t="s">
        <v>24</v>
      </c>
      <c r="P14" s="20" t="s">
        <v>25</v>
      </c>
      <c r="Q14" s="20" t="s">
        <v>26</v>
      </c>
      <c r="R14" s="20" t="s">
        <v>23</v>
      </c>
      <c r="S14" s="20" t="s">
        <v>24</v>
      </c>
      <c r="T14" s="20" t="s">
        <v>25</v>
      </c>
      <c r="U14" s="20" t="s">
        <v>26</v>
      </c>
      <c r="V14" s="20" t="s">
        <v>23</v>
      </c>
      <c r="W14" s="20" t="s">
        <v>24</v>
      </c>
      <c r="X14" s="20" t="s">
        <v>25</v>
      </c>
      <c r="Y14" s="20" t="s">
        <v>26</v>
      </c>
      <c r="Z14" s="20" t="s">
        <v>23</v>
      </c>
      <c r="AA14" s="20" t="s">
        <v>24</v>
      </c>
      <c r="AB14" s="20" t="s">
        <v>25</v>
      </c>
      <c r="AC14" s="20" t="s">
        <v>26</v>
      </c>
      <c r="AD14" s="20" t="s">
        <v>23</v>
      </c>
      <c r="AE14" s="20" t="s">
        <v>24</v>
      </c>
      <c r="AF14" s="20" t="s">
        <v>25</v>
      </c>
      <c r="AG14" s="20" t="s">
        <v>26</v>
      </c>
      <c r="AH14" s="20" t="s">
        <v>23</v>
      </c>
      <c r="AI14" s="20" t="s">
        <v>24</v>
      </c>
      <c r="AJ14" s="20" t="s">
        <v>25</v>
      </c>
      <c r="AK14" s="20" t="s">
        <v>26</v>
      </c>
      <c r="AL14" s="20" t="s">
        <v>23</v>
      </c>
      <c r="AM14" s="20" t="s">
        <v>24</v>
      </c>
      <c r="AN14" s="20" t="s">
        <v>25</v>
      </c>
      <c r="AO14" s="20" t="s">
        <v>26</v>
      </c>
      <c r="AP14" s="20" t="s">
        <v>23</v>
      </c>
      <c r="AQ14" s="20" t="s">
        <v>24</v>
      </c>
      <c r="AR14" s="20" t="s">
        <v>25</v>
      </c>
      <c r="AS14" s="20" t="s">
        <v>26</v>
      </c>
      <c r="AT14" s="20" t="s">
        <v>32</v>
      </c>
      <c r="AU14" s="20" t="s">
        <v>33</v>
      </c>
      <c r="AV14" s="20" t="s">
        <v>34</v>
      </c>
      <c r="AW14" s="20" t="s">
        <v>26</v>
      </c>
      <c r="AX14" s="20" t="s">
        <v>23</v>
      </c>
      <c r="AY14" s="20" t="s">
        <v>24</v>
      </c>
      <c r="AZ14" s="20" t="s">
        <v>25</v>
      </c>
      <c r="BA14" s="20" t="s">
        <v>26</v>
      </c>
    </row>
    <row r="15" spans="5:53" ht="15.75" x14ac:dyDescent="0.25">
      <c r="E15" s="21" t="s">
        <v>36</v>
      </c>
      <c r="F15" s="22">
        <v>223</v>
      </c>
      <c r="G15" s="22">
        <v>3056</v>
      </c>
      <c r="H15" s="22">
        <v>2566</v>
      </c>
      <c r="I15" s="22">
        <v>519</v>
      </c>
      <c r="J15" s="22">
        <v>270</v>
      </c>
      <c r="K15" s="22">
        <v>3855</v>
      </c>
      <c r="L15" s="22">
        <v>2757</v>
      </c>
      <c r="M15" s="22">
        <v>620</v>
      </c>
      <c r="N15" s="22">
        <v>436</v>
      </c>
      <c r="O15" s="22">
        <v>3666</v>
      </c>
      <c r="P15" s="22">
        <v>2991</v>
      </c>
      <c r="Q15" s="22">
        <v>908</v>
      </c>
      <c r="R15" s="22">
        <v>578</v>
      </c>
      <c r="S15" s="22">
        <v>5382</v>
      </c>
      <c r="T15" s="22">
        <v>3804</v>
      </c>
      <c r="U15" s="22">
        <v>1013</v>
      </c>
      <c r="V15" s="22">
        <v>649</v>
      </c>
      <c r="W15" s="22">
        <v>6125</v>
      </c>
      <c r="X15" s="22">
        <v>4806</v>
      </c>
      <c r="Y15" s="22">
        <v>1178</v>
      </c>
      <c r="Z15" s="22">
        <v>721</v>
      </c>
      <c r="AA15" s="22">
        <v>7020</v>
      </c>
      <c r="AB15" s="22">
        <v>5037</v>
      </c>
      <c r="AC15" s="22">
        <v>1277</v>
      </c>
      <c r="AD15" s="22">
        <v>454</v>
      </c>
      <c r="AE15" s="22">
        <v>8416</v>
      </c>
      <c r="AF15" s="22">
        <v>5241</v>
      </c>
      <c r="AG15" s="22">
        <v>906</v>
      </c>
      <c r="AH15" s="22">
        <v>263</v>
      </c>
      <c r="AI15" s="22">
        <v>8175</v>
      </c>
      <c r="AJ15" s="22">
        <v>4473</v>
      </c>
      <c r="AK15" s="22">
        <v>786</v>
      </c>
      <c r="AL15" s="22">
        <v>465</v>
      </c>
      <c r="AM15" s="22">
        <v>10543</v>
      </c>
      <c r="AN15" s="22">
        <v>5732</v>
      </c>
      <c r="AO15" s="22">
        <v>1198</v>
      </c>
      <c r="AP15" s="22">
        <v>424</v>
      </c>
      <c r="AQ15" s="22">
        <v>9119</v>
      </c>
      <c r="AR15" s="22">
        <v>6153</v>
      </c>
      <c r="AS15" s="22">
        <v>1288</v>
      </c>
      <c r="AT15" s="22">
        <v>374</v>
      </c>
      <c r="AU15" s="22">
        <v>8577</v>
      </c>
      <c r="AV15" s="22">
        <v>5073</v>
      </c>
      <c r="AW15" s="22">
        <v>1075</v>
      </c>
      <c r="AX15" s="22">
        <v>778</v>
      </c>
      <c r="AY15" s="22">
        <v>6094</v>
      </c>
      <c r="AZ15" s="22">
        <v>4736</v>
      </c>
      <c r="BA15" s="22">
        <v>1475</v>
      </c>
    </row>
    <row r="16" spans="5:53" ht="15.75" x14ac:dyDescent="0.25">
      <c r="E16" s="23" t="s">
        <v>37</v>
      </c>
      <c r="F16" s="22">
        <v>441</v>
      </c>
      <c r="G16" s="22">
        <v>11815</v>
      </c>
      <c r="H16" s="22">
        <v>6462</v>
      </c>
      <c r="I16" s="22">
        <v>803</v>
      </c>
      <c r="J16" s="22">
        <v>677</v>
      </c>
      <c r="K16" s="22">
        <v>12332</v>
      </c>
      <c r="L16" s="22">
        <v>6326</v>
      </c>
      <c r="M16" s="22">
        <v>886</v>
      </c>
      <c r="N16" s="22">
        <v>1505</v>
      </c>
      <c r="O16" s="22">
        <v>13836</v>
      </c>
      <c r="P16" s="22">
        <v>7421</v>
      </c>
      <c r="Q16" s="22">
        <v>1328</v>
      </c>
      <c r="R16" s="22">
        <v>1956</v>
      </c>
      <c r="S16" s="22">
        <v>16200</v>
      </c>
      <c r="T16" s="22">
        <v>7446</v>
      </c>
      <c r="U16" s="22">
        <v>1032</v>
      </c>
      <c r="V16" s="22">
        <v>2112</v>
      </c>
      <c r="W16" s="22">
        <v>16611</v>
      </c>
      <c r="X16" s="22">
        <v>7742</v>
      </c>
      <c r="Y16" s="22">
        <v>1213</v>
      </c>
      <c r="Z16" s="22">
        <v>2166</v>
      </c>
      <c r="AA16" s="22">
        <v>17482</v>
      </c>
      <c r="AB16" s="22">
        <v>8375</v>
      </c>
      <c r="AC16" s="22">
        <v>1223</v>
      </c>
      <c r="AD16" s="22">
        <v>1344</v>
      </c>
      <c r="AE16" s="22">
        <v>21053</v>
      </c>
      <c r="AF16" s="22">
        <v>6424</v>
      </c>
      <c r="AG16" s="22">
        <v>820</v>
      </c>
      <c r="AH16" s="22">
        <v>1594</v>
      </c>
      <c r="AI16" s="22">
        <v>22703</v>
      </c>
      <c r="AJ16" s="22">
        <v>6189</v>
      </c>
      <c r="AK16" s="22">
        <v>746</v>
      </c>
      <c r="AL16" s="22">
        <v>1312</v>
      </c>
      <c r="AM16" s="22">
        <v>17997</v>
      </c>
      <c r="AN16" s="22">
        <v>4985</v>
      </c>
      <c r="AO16" s="22">
        <v>595</v>
      </c>
      <c r="AP16" s="22">
        <v>2219</v>
      </c>
      <c r="AQ16" s="22">
        <v>21607</v>
      </c>
      <c r="AR16" s="22">
        <v>5918</v>
      </c>
      <c r="AS16" s="22">
        <v>826</v>
      </c>
      <c r="AT16" s="22">
        <v>3210</v>
      </c>
      <c r="AU16" s="22">
        <v>25964</v>
      </c>
      <c r="AV16" s="22">
        <v>6913</v>
      </c>
      <c r="AW16" s="22">
        <v>1027</v>
      </c>
      <c r="AX16" s="22">
        <v>4423</v>
      </c>
      <c r="AY16" s="22">
        <v>33109</v>
      </c>
      <c r="AZ16" s="22">
        <v>10528</v>
      </c>
      <c r="BA16" s="22">
        <v>1502</v>
      </c>
    </row>
    <row r="17" spans="5:53" ht="15.75" x14ac:dyDescent="0.25">
      <c r="E17" s="23" t="s">
        <v>38</v>
      </c>
      <c r="F17" s="24">
        <v>218</v>
      </c>
      <c r="G17" s="24">
        <v>8759</v>
      </c>
      <c r="H17" s="24">
        <v>3896</v>
      </c>
      <c r="I17" s="24">
        <v>284</v>
      </c>
      <c r="J17" s="24">
        <v>407</v>
      </c>
      <c r="K17" s="24">
        <v>8477</v>
      </c>
      <c r="L17" s="24">
        <v>3569</v>
      </c>
      <c r="M17" s="24">
        <v>266</v>
      </c>
      <c r="N17" s="24">
        <v>1069</v>
      </c>
      <c r="O17" s="24">
        <v>10170</v>
      </c>
      <c r="P17" s="24">
        <v>4430</v>
      </c>
      <c r="Q17" s="24">
        <v>420</v>
      </c>
      <c r="R17" s="24">
        <v>1378</v>
      </c>
      <c r="S17" s="24">
        <v>10818</v>
      </c>
      <c r="T17" s="24">
        <v>3642</v>
      </c>
      <c r="U17" s="24">
        <v>19</v>
      </c>
      <c r="V17" s="24">
        <v>1463</v>
      </c>
      <c r="W17" s="24">
        <v>10486</v>
      </c>
      <c r="X17" s="24">
        <v>2936</v>
      </c>
      <c r="Y17" s="24">
        <v>35</v>
      </c>
      <c r="Z17" s="24">
        <v>1445</v>
      </c>
      <c r="AA17" s="24">
        <v>10462</v>
      </c>
      <c r="AB17" s="24">
        <v>3338</v>
      </c>
      <c r="AC17" s="24">
        <v>-54</v>
      </c>
      <c r="AD17" s="24">
        <v>890</v>
      </c>
      <c r="AE17" s="24">
        <v>12637</v>
      </c>
      <c r="AF17" s="24">
        <v>1183</v>
      </c>
      <c r="AG17" s="24">
        <v>-86</v>
      </c>
      <c r="AH17" s="24">
        <v>1331</v>
      </c>
      <c r="AI17" s="24">
        <v>14528</v>
      </c>
      <c r="AJ17" s="24">
        <v>1716</v>
      </c>
      <c r="AK17" s="24">
        <v>-40</v>
      </c>
      <c r="AL17" s="24">
        <v>847</v>
      </c>
      <c r="AM17" s="24">
        <v>7454</v>
      </c>
      <c r="AN17" s="24">
        <v>-747</v>
      </c>
      <c r="AO17" s="24">
        <v>-603</v>
      </c>
      <c r="AP17" s="24">
        <v>1795</v>
      </c>
      <c r="AQ17" s="24">
        <v>12488</v>
      </c>
      <c r="AR17" s="24">
        <v>-235</v>
      </c>
      <c r="AS17" s="24">
        <v>-462</v>
      </c>
      <c r="AT17" s="24">
        <v>2836</v>
      </c>
      <c r="AU17" s="24">
        <v>17387</v>
      </c>
      <c r="AV17" s="24">
        <v>1840</v>
      </c>
      <c r="AW17" s="24">
        <v>-48</v>
      </c>
      <c r="AX17" s="24">
        <v>3645</v>
      </c>
      <c r="AY17" s="24">
        <v>27015</v>
      </c>
      <c r="AZ17" s="24">
        <v>5792</v>
      </c>
      <c r="BA17" s="24">
        <v>27</v>
      </c>
    </row>
    <row r="23" spans="5:53" ht="15.75" x14ac:dyDescent="0.25">
      <c r="E23" s="15"/>
      <c r="F23" s="15"/>
      <c r="G23" s="17" t="s">
        <v>36</v>
      </c>
      <c r="H23" s="15" t="s">
        <v>37</v>
      </c>
      <c r="I23" s="15" t="s">
        <v>38</v>
      </c>
    </row>
    <row r="24" spans="5:53" ht="15.75" hidden="1" x14ac:dyDescent="0.25">
      <c r="E24" s="25">
        <v>2013</v>
      </c>
      <c r="F24" s="16" t="s">
        <v>23</v>
      </c>
      <c r="G24" s="18">
        <v>223</v>
      </c>
      <c r="H24" s="18">
        <v>441</v>
      </c>
      <c r="I24" s="19">
        <v>218</v>
      </c>
    </row>
    <row r="25" spans="5:53" ht="15.75" hidden="1" x14ac:dyDescent="0.25">
      <c r="E25" s="25">
        <v>2013</v>
      </c>
      <c r="F25" s="16" t="s">
        <v>24</v>
      </c>
      <c r="G25" s="18">
        <v>3056</v>
      </c>
      <c r="H25" s="18">
        <v>11815</v>
      </c>
      <c r="I25" s="19">
        <v>8759</v>
      </c>
    </row>
    <row r="26" spans="5:53" ht="15.75" hidden="1" x14ac:dyDescent="0.25">
      <c r="E26" s="25">
        <v>2013</v>
      </c>
      <c r="F26" s="16" t="s">
        <v>25</v>
      </c>
      <c r="G26" s="18">
        <v>2566</v>
      </c>
      <c r="H26" s="18">
        <v>6462</v>
      </c>
      <c r="I26" s="19">
        <v>3896</v>
      </c>
    </row>
    <row r="27" spans="5:53" ht="15.75" x14ac:dyDescent="0.25">
      <c r="E27" s="25">
        <v>2013</v>
      </c>
      <c r="F27" s="16" t="s">
        <v>26</v>
      </c>
      <c r="G27" s="18">
        <v>519</v>
      </c>
      <c r="H27" s="18">
        <v>803</v>
      </c>
      <c r="I27" s="19">
        <v>284</v>
      </c>
    </row>
    <row r="28" spans="5:53" ht="15.75" hidden="1" x14ac:dyDescent="0.25">
      <c r="E28" s="25">
        <v>2014</v>
      </c>
      <c r="F28" s="16" t="s">
        <v>23</v>
      </c>
      <c r="G28" s="18">
        <v>270</v>
      </c>
      <c r="H28" s="18">
        <v>677</v>
      </c>
      <c r="I28" s="19">
        <v>407</v>
      </c>
    </row>
    <row r="29" spans="5:53" ht="15.75" hidden="1" x14ac:dyDescent="0.25">
      <c r="E29" s="25">
        <v>2014</v>
      </c>
      <c r="F29" s="16" t="s">
        <v>24</v>
      </c>
      <c r="G29" s="18">
        <v>3855</v>
      </c>
      <c r="H29" s="18">
        <v>12332</v>
      </c>
      <c r="I29" s="19">
        <v>8477</v>
      </c>
    </row>
    <row r="30" spans="5:53" ht="15.75" hidden="1" x14ac:dyDescent="0.25">
      <c r="E30" s="25">
        <v>2014</v>
      </c>
      <c r="F30" s="16" t="s">
        <v>25</v>
      </c>
      <c r="G30" s="18">
        <v>2757</v>
      </c>
      <c r="H30" s="18">
        <v>6326</v>
      </c>
      <c r="I30" s="19">
        <v>3569</v>
      </c>
    </row>
    <row r="31" spans="5:53" ht="15.75" x14ac:dyDescent="0.25">
      <c r="E31" s="25">
        <v>2014</v>
      </c>
      <c r="F31" s="16" t="s">
        <v>26</v>
      </c>
      <c r="G31" s="18">
        <v>620</v>
      </c>
      <c r="H31" s="18">
        <v>886</v>
      </c>
      <c r="I31" s="19">
        <v>266</v>
      </c>
    </row>
    <row r="32" spans="5:53" ht="15.75" hidden="1" x14ac:dyDescent="0.25">
      <c r="E32" s="25">
        <v>2015</v>
      </c>
      <c r="F32" s="16" t="s">
        <v>23</v>
      </c>
      <c r="G32" s="18">
        <v>436</v>
      </c>
      <c r="H32" s="18">
        <v>1505</v>
      </c>
      <c r="I32" s="19">
        <v>1069</v>
      </c>
    </row>
    <row r="33" spans="5:9" ht="15.75" hidden="1" x14ac:dyDescent="0.25">
      <c r="E33" s="25">
        <v>2015</v>
      </c>
      <c r="F33" s="16" t="s">
        <v>24</v>
      </c>
      <c r="G33" s="18">
        <v>3666</v>
      </c>
      <c r="H33" s="18">
        <v>13836</v>
      </c>
      <c r="I33" s="19">
        <v>10170</v>
      </c>
    </row>
    <row r="34" spans="5:9" ht="15.75" hidden="1" x14ac:dyDescent="0.25">
      <c r="E34" s="25">
        <v>2015</v>
      </c>
      <c r="F34" s="16" t="s">
        <v>25</v>
      </c>
      <c r="G34" s="18">
        <v>2991</v>
      </c>
      <c r="H34" s="18">
        <v>7421</v>
      </c>
      <c r="I34" s="19">
        <v>4430</v>
      </c>
    </row>
    <row r="35" spans="5:9" ht="15.75" x14ac:dyDescent="0.25">
      <c r="E35" s="25">
        <v>2015</v>
      </c>
      <c r="F35" s="16" t="s">
        <v>26</v>
      </c>
      <c r="G35" s="18">
        <v>908</v>
      </c>
      <c r="H35" s="18">
        <v>1328</v>
      </c>
      <c r="I35" s="19">
        <v>420</v>
      </c>
    </row>
    <row r="36" spans="5:9" ht="15.75" hidden="1" x14ac:dyDescent="0.25">
      <c r="E36" s="25">
        <v>2016</v>
      </c>
      <c r="F36" s="16" t="s">
        <v>23</v>
      </c>
      <c r="G36" s="18">
        <v>578</v>
      </c>
      <c r="H36" s="18">
        <v>1956</v>
      </c>
      <c r="I36" s="19">
        <v>1378</v>
      </c>
    </row>
    <row r="37" spans="5:9" ht="15.75" hidden="1" x14ac:dyDescent="0.25">
      <c r="E37" s="25">
        <v>2016</v>
      </c>
      <c r="F37" s="16" t="s">
        <v>24</v>
      </c>
      <c r="G37" s="18">
        <v>5382</v>
      </c>
      <c r="H37" s="18">
        <v>16200</v>
      </c>
      <c r="I37" s="19">
        <v>10818</v>
      </c>
    </row>
    <row r="38" spans="5:9" ht="15.75" hidden="1" x14ac:dyDescent="0.25">
      <c r="E38" s="25">
        <v>2016</v>
      </c>
      <c r="F38" s="16" t="s">
        <v>25</v>
      </c>
      <c r="G38" s="18">
        <v>3804</v>
      </c>
      <c r="H38" s="18">
        <v>7446</v>
      </c>
      <c r="I38" s="19">
        <v>3642</v>
      </c>
    </row>
    <row r="39" spans="5:9" ht="15.75" x14ac:dyDescent="0.25">
      <c r="E39" s="25">
        <v>2016</v>
      </c>
      <c r="F39" s="16" t="s">
        <v>26</v>
      </c>
      <c r="G39" s="18">
        <v>1013</v>
      </c>
      <c r="H39" s="18">
        <v>1032</v>
      </c>
      <c r="I39" s="19">
        <v>19</v>
      </c>
    </row>
    <row r="40" spans="5:9" ht="15.75" hidden="1" x14ac:dyDescent="0.25">
      <c r="E40" s="25">
        <v>2017</v>
      </c>
      <c r="F40" s="16" t="s">
        <v>23</v>
      </c>
      <c r="G40" s="18">
        <v>649</v>
      </c>
      <c r="H40" s="18">
        <v>2112</v>
      </c>
      <c r="I40" s="19">
        <v>1463</v>
      </c>
    </row>
    <row r="41" spans="5:9" ht="15.75" hidden="1" x14ac:dyDescent="0.25">
      <c r="E41" s="25">
        <v>2017</v>
      </c>
      <c r="F41" s="16" t="s">
        <v>24</v>
      </c>
      <c r="G41" s="18">
        <v>6125</v>
      </c>
      <c r="H41" s="18">
        <v>16611</v>
      </c>
      <c r="I41" s="19">
        <v>10486</v>
      </c>
    </row>
    <row r="42" spans="5:9" ht="15.75" hidden="1" x14ac:dyDescent="0.25">
      <c r="E42" s="25">
        <v>2017</v>
      </c>
      <c r="F42" s="16" t="s">
        <v>25</v>
      </c>
      <c r="G42" s="18">
        <v>4806</v>
      </c>
      <c r="H42" s="18">
        <v>7742</v>
      </c>
      <c r="I42" s="19">
        <v>2936</v>
      </c>
    </row>
    <row r="43" spans="5:9" ht="15.75" x14ac:dyDescent="0.25">
      <c r="E43" s="25">
        <v>2017</v>
      </c>
      <c r="F43" s="16" t="s">
        <v>26</v>
      </c>
      <c r="G43" s="18">
        <v>1178</v>
      </c>
      <c r="H43" s="18">
        <v>1213</v>
      </c>
      <c r="I43" s="19">
        <v>35</v>
      </c>
    </row>
    <row r="44" spans="5:9" ht="15.75" hidden="1" x14ac:dyDescent="0.25">
      <c r="E44" s="25">
        <v>2018</v>
      </c>
      <c r="F44" s="16" t="s">
        <v>23</v>
      </c>
      <c r="G44" s="18">
        <v>721</v>
      </c>
      <c r="H44" s="18">
        <v>2166</v>
      </c>
      <c r="I44" s="19">
        <v>1445</v>
      </c>
    </row>
    <row r="45" spans="5:9" ht="15.75" hidden="1" x14ac:dyDescent="0.25">
      <c r="E45" s="25">
        <v>2018</v>
      </c>
      <c r="F45" s="16" t="s">
        <v>24</v>
      </c>
      <c r="G45" s="18">
        <v>7020</v>
      </c>
      <c r="H45" s="18">
        <v>17482</v>
      </c>
      <c r="I45" s="19">
        <v>10462</v>
      </c>
    </row>
    <row r="46" spans="5:9" ht="15.75" hidden="1" x14ac:dyDescent="0.25">
      <c r="E46" s="25">
        <v>2018</v>
      </c>
      <c r="F46" s="16" t="s">
        <v>25</v>
      </c>
      <c r="G46" s="18">
        <v>5037</v>
      </c>
      <c r="H46" s="18">
        <v>8375</v>
      </c>
      <c r="I46" s="19">
        <v>3338</v>
      </c>
    </row>
    <row r="47" spans="5:9" ht="15.75" x14ac:dyDescent="0.25">
      <c r="E47" s="25">
        <v>2018</v>
      </c>
      <c r="F47" s="16" t="s">
        <v>26</v>
      </c>
      <c r="G47" s="18">
        <v>1277</v>
      </c>
      <c r="H47" s="18">
        <v>1223</v>
      </c>
      <c r="I47" s="19">
        <v>-54</v>
      </c>
    </row>
    <row r="48" spans="5:9" ht="15.75" hidden="1" x14ac:dyDescent="0.25">
      <c r="E48" s="25">
        <v>2019</v>
      </c>
      <c r="F48" s="16" t="s">
        <v>23</v>
      </c>
      <c r="G48" s="18">
        <v>454</v>
      </c>
      <c r="H48" s="18">
        <v>1344</v>
      </c>
      <c r="I48" s="19">
        <v>890</v>
      </c>
    </row>
    <row r="49" spans="5:9" ht="15.75" hidden="1" x14ac:dyDescent="0.25">
      <c r="E49" s="25">
        <v>2019</v>
      </c>
      <c r="F49" s="16" t="s">
        <v>24</v>
      </c>
      <c r="G49" s="18">
        <v>8416</v>
      </c>
      <c r="H49" s="18">
        <v>21053</v>
      </c>
      <c r="I49" s="19">
        <v>12637</v>
      </c>
    </row>
    <row r="50" spans="5:9" ht="15.75" hidden="1" x14ac:dyDescent="0.25">
      <c r="E50" s="25">
        <v>2019</v>
      </c>
      <c r="F50" s="16" t="s">
        <v>25</v>
      </c>
      <c r="G50" s="18">
        <v>5241</v>
      </c>
      <c r="H50" s="18">
        <v>6424</v>
      </c>
      <c r="I50" s="19">
        <v>1183</v>
      </c>
    </row>
    <row r="51" spans="5:9" ht="15.75" x14ac:dyDescent="0.25">
      <c r="E51" s="25">
        <v>2019</v>
      </c>
      <c r="F51" s="16" t="s">
        <v>26</v>
      </c>
      <c r="G51" s="18">
        <v>906</v>
      </c>
      <c r="H51" s="18">
        <v>820</v>
      </c>
      <c r="I51" s="19">
        <v>-86</v>
      </c>
    </row>
    <row r="52" spans="5:9" ht="15.75" hidden="1" x14ac:dyDescent="0.25">
      <c r="E52" s="25">
        <v>2020</v>
      </c>
      <c r="F52" s="16" t="s">
        <v>23</v>
      </c>
      <c r="G52" s="18">
        <v>263</v>
      </c>
      <c r="H52" s="18">
        <v>1594</v>
      </c>
      <c r="I52" s="19">
        <v>1331</v>
      </c>
    </row>
    <row r="53" spans="5:9" ht="15.75" hidden="1" x14ac:dyDescent="0.25">
      <c r="E53" s="25">
        <v>2020</v>
      </c>
      <c r="F53" s="16" t="s">
        <v>24</v>
      </c>
      <c r="G53" s="18">
        <v>8175</v>
      </c>
      <c r="H53" s="18">
        <v>22703</v>
      </c>
      <c r="I53" s="19">
        <v>14528</v>
      </c>
    </row>
    <row r="54" spans="5:9" ht="15.75" hidden="1" x14ac:dyDescent="0.25">
      <c r="E54" s="25">
        <v>2020</v>
      </c>
      <c r="F54" s="16" t="s">
        <v>25</v>
      </c>
      <c r="G54" s="18">
        <v>4473</v>
      </c>
      <c r="H54" s="18">
        <v>6189</v>
      </c>
      <c r="I54" s="19">
        <v>1716</v>
      </c>
    </row>
    <row r="55" spans="5:9" ht="15.75" x14ac:dyDescent="0.25">
      <c r="E55" s="25">
        <v>2020</v>
      </c>
      <c r="F55" s="16" t="s">
        <v>26</v>
      </c>
      <c r="G55" s="18">
        <v>786</v>
      </c>
      <c r="H55" s="18">
        <v>746</v>
      </c>
      <c r="I55" s="19">
        <v>-40</v>
      </c>
    </row>
    <row r="56" spans="5:9" ht="15.75" hidden="1" x14ac:dyDescent="0.25">
      <c r="E56" s="25">
        <v>2021</v>
      </c>
      <c r="F56" s="16" t="s">
        <v>23</v>
      </c>
      <c r="G56" s="18">
        <v>465</v>
      </c>
      <c r="H56" s="18">
        <v>1312</v>
      </c>
      <c r="I56" s="19">
        <v>847</v>
      </c>
    </row>
    <row r="57" spans="5:9" ht="15.75" hidden="1" x14ac:dyDescent="0.25">
      <c r="E57" s="25">
        <v>2021</v>
      </c>
      <c r="F57" s="16" t="s">
        <v>24</v>
      </c>
      <c r="G57" s="18">
        <v>10543</v>
      </c>
      <c r="H57" s="18">
        <v>17997</v>
      </c>
      <c r="I57" s="19">
        <v>7454</v>
      </c>
    </row>
    <row r="58" spans="5:9" ht="15.75" hidden="1" x14ac:dyDescent="0.25">
      <c r="E58" s="25">
        <v>2021</v>
      </c>
      <c r="F58" s="16" t="s">
        <v>25</v>
      </c>
      <c r="G58" s="18">
        <v>5732</v>
      </c>
      <c r="H58" s="18">
        <v>4985</v>
      </c>
      <c r="I58" s="19">
        <v>-747</v>
      </c>
    </row>
    <row r="59" spans="5:9" ht="15.75" x14ac:dyDescent="0.25">
      <c r="E59" s="25">
        <v>2021</v>
      </c>
      <c r="F59" s="16" t="s">
        <v>26</v>
      </c>
      <c r="G59" s="18">
        <v>1198</v>
      </c>
      <c r="H59" s="18">
        <v>595</v>
      </c>
      <c r="I59" s="19">
        <v>-603</v>
      </c>
    </row>
    <row r="60" spans="5:9" ht="15.75" hidden="1" x14ac:dyDescent="0.25">
      <c r="E60" s="25">
        <v>2022</v>
      </c>
      <c r="F60" s="16" t="s">
        <v>23</v>
      </c>
      <c r="G60" s="18">
        <v>424</v>
      </c>
      <c r="H60" s="18">
        <v>2219</v>
      </c>
      <c r="I60" s="19">
        <v>1795</v>
      </c>
    </row>
    <row r="61" spans="5:9" ht="15.75" hidden="1" x14ac:dyDescent="0.25">
      <c r="E61" s="25">
        <v>2022</v>
      </c>
      <c r="F61" s="16" t="s">
        <v>24</v>
      </c>
      <c r="G61" s="18">
        <v>9119</v>
      </c>
      <c r="H61" s="18">
        <v>21607</v>
      </c>
      <c r="I61" s="19">
        <v>12488</v>
      </c>
    </row>
    <row r="62" spans="5:9" ht="15.75" hidden="1" x14ac:dyDescent="0.25">
      <c r="E62" s="25">
        <v>2022</v>
      </c>
      <c r="F62" s="16" t="s">
        <v>25</v>
      </c>
      <c r="G62" s="18">
        <v>6153</v>
      </c>
      <c r="H62" s="18">
        <v>5918</v>
      </c>
      <c r="I62" s="19">
        <v>-235</v>
      </c>
    </row>
    <row r="63" spans="5:9" ht="15.75" x14ac:dyDescent="0.25">
      <c r="E63" s="25">
        <v>2022</v>
      </c>
      <c r="F63" s="16" t="s">
        <v>26</v>
      </c>
      <c r="G63" s="18">
        <v>1288</v>
      </c>
      <c r="H63" s="18">
        <v>826</v>
      </c>
      <c r="I63" s="19">
        <v>-462</v>
      </c>
    </row>
    <row r="64" spans="5:9" ht="15.75" hidden="1" x14ac:dyDescent="0.25">
      <c r="E64" s="25">
        <v>2023</v>
      </c>
      <c r="F64" s="16" t="s">
        <v>23</v>
      </c>
      <c r="G64" s="18">
        <v>374</v>
      </c>
      <c r="H64" s="18">
        <v>3210</v>
      </c>
      <c r="I64" s="19">
        <v>2836</v>
      </c>
    </row>
    <row r="65" spans="5:9" ht="15.75" hidden="1" x14ac:dyDescent="0.25">
      <c r="E65" s="25">
        <v>2023</v>
      </c>
      <c r="F65" s="16" t="s">
        <v>24</v>
      </c>
      <c r="G65" s="18">
        <v>8577</v>
      </c>
      <c r="H65" s="18">
        <v>25964</v>
      </c>
      <c r="I65" s="19">
        <v>17387</v>
      </c>
    </row>
    <row r="66" spans="5:9" ht="15.75" hidden="1" x14ac:dyDescent="0.25">
      <c r="E66" s="25">
        <v>2023</v>
      </c>
      <c r="F66" s="16" t="s">
        <v>25</v>
      </c>
      <c r="G66" s="18">
        <v>5073</v>
      </c>
      <c r="H66" s="18">
        <v>6913</v>
      </c>
      <c r="I66" s="19">
        <v>1840</v>
      </c>
    </row>
    <row r="67" spans="5:9" ht="15.75" x14ac:dyDescent="0.25">
      <c r="E67" s="25">
        <v>2023</v>
      </c>
      <c r="F67" s="16" t="s">
        <v>26</v>
      </c>
      <c r="G67" s="18">
        <v>1075</v>
      </c>
      <c r="H67" s="18">
        <v>1027</v>
      </c>
      <c r="I67" s="19">
        <v>-48</v>
      </c>
    </row>
    <row r="68" spans="5:9" ht="15.75" hidden="1" x14ac:dyDescent="0.25">
      <c r="E68" s="25">
        <v>2024</v>
      </c>
      <c r="F68" s="16" t="s">
        <v>23</v>
      </c>
      <c r="G68" s="18">
        <v>778</v>
      </c>
      <c r="H68" s="18">
        <v>4423</v>
      </c>
      <c r="I68" s="19">
        <v>3645</v>
      </c>
    </row>
    <row r="69" spans="5:9" ht="15.75" hidden="1" x14ac:dyDescent="0.25">
      <c r="E69" s="25">
        <v>2024</v>
      </c>
      <c r="F69" s="16" t="s">
        <v>24</v>
      </c>
      <c r="G69" s="18">
        <v>6094</v>
      </c>
      <c r="H69" s="18">
        <v>33109</v>
      </c>
      <c r="I69" s="19">
        <v>27015</v>
      </c>
    </row>
    <row r="70" spans="5:9" ht="15.75" hidden="1" x14ac:dyDescent="0.25">
      <c r="E70" s="25">
        <v>2024</v>
      </c>
      <c r="F70" s="16" t="s">
        <v>25</v>
      </c>
      <c r="G70" s="18">
        <v>4736</v>
      </c>
      <c r="H70" s="18">
        <v>10528</v>
      </c>
      <c r="I70" s="19">
        <v>5792</v>
      </c>
    </row>
    <row r="71" spans="5:9" ht="15.75" x14ac:dyDescent="0.25">
      <c r="E71" s="25">
        <v>2024</v>
      </c>
      <c r="F71" s="16" t="s">
        <v>26</v>
      </c>
      <c r="G71" s="18">
        <v>1475</v>
      </c>
      <c r="H71" s="18">
        <v>1502</v>
      </c>
      <c r="I71" s="19">
        <v>27</v>
      </c>
    </row>
  </sheetData>
  <autoFilter ref="E23:I71" xr:uid="{E7559DE3-B9F4-42B7-BAD3-539615798373}">
    <filterColumn colId="1">
      <filters>
        <filter val="65+"/>
      </filters>
    </filterColumn>
  </autoFilter>
  <mergeCells count="12">
    <mergeCell ref="AX13:BA13"/>
    <mergeCell ref="F13:I13"/>
    <mergeCell ref="J13:M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W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77C5-3E53-4EC4-8A61-EE4F6C06673C}">
  <dimension ref="J8:AM66"/>
  <sheetViews>
    <sheetView tabSelected="1" workbookViewId="0">
      <selection activeCell="M9" sqref="M9:M20"/>
    </sheetView>
  </sheetViews>
  <sheetFormatPr defaultRowHeight="15" x14ac:dyDescent="0.25"/>
  <cols>
    <col min="11" max="11" width="9.42578125" bestFit="1" customWidth="1"/>
    <col min="12" max="12" width="10.5703125" bestFit="1" customWidth="1"/>
    <col min="13" max="17" width="11.5703125" customWidth="1"/>
  </cols>
  <sheetData>
    <row r="8" spans="10:39" x14ac:dyDescent="0.25">
      <c r="K8" t="s">
        <v>36</v>
      </c>
      <c r="L8" t="s">
        <v>37</v>
      </c>
      <c r="M8" t="s">
        <v>38</v>
      </c>
      <c r="T8" t="s">
        <v>36</v>
      </c>
      <c r="U8" t="s">
        <v>37</v>
      </c>
      <c r="V8" t="s">
        <v>38</v>
      </c>
      <c r="AB8" t="s">
        <v>36</v>
      </c>
      <c r="AC8" t="s">
        <v>37</v>
      </c>
      <c r="AD8" t="s">
        <v>38</v>
      </c>
      <c r="AK8" t="s">
        <v>36</v>
      </c>
      <c r="AL8" t="s">
        <v>37</v>
      </c>
      <c r="AM8" t="s">
        <v>38</v>
      </c>
    </row>
    <row r="9" spans="10:39" x14ac:dyDescent="0.25">
      <c r="J9">
        <v>2013</v>
      </c>
      <c r="K9" s="26">
        <v>223</v>
      </c>
      <c r="L9" s="26">
        <v>441</v>
      </c>
      <c r="M9" s="26">
        <v>218</v>
      </c>
      <c r="R9">
        <v>2013</v>
      </c>
      <c r="S9" t="s">
        <v>24</v>
      </c>
      <c r="T9" s="26">
        <v>3056</v>
      </c>
      <c r="U9" s="26">
        <v>11815</v>
      </c>
      <c r="V9" s="26">
        <v>8759</v>
      </c>
      <c r="Z9">
        <v>2013</v>
      </c>
      <c r="AA9" t="s">
        <v>25</v>
      </c>
      <c r="AB9" s="26">
        <v>2566</v>
      </c>
      <c r="AC9" s="26">
        <v>6462</v>
      </c>
      <c r="AD9" s="26">
        <v>3896</v>
      </c>
      <c r="AI9">
        <v>2013</v>
      </c>
      <c r="AJ9" t="s">
        <v>26</v>
      </c>
      <c r="AK9" s="26">
        <v>519</v>
      </c>
      <c r="AL9" s="26">
        <v>803</v>
      </c>
      <c r="AM9" s="26">
        <v>284</v>
      </c>
    </row>
    <row r="10" spans="10:39" x14ac:dyDescent="0.25">
      <c r="J10">
        <v>2014</v>
      </c>
      <c r="K10" s="26">
        <v>270</v>
      </c>
      <c r="L10" s="26">
        <v>677</v>
      </c>
      <c r="M10" s="26">
        <v>407</v>
      </c>
      <c r="R10">
        <v>2014</v>
      </c>
      <c r="S10" t="s">
        <v>24</v>
      </c>
      <c r="T10" s="26">
        <v>3855</v>
      </c>
      <c r="U10" s="26">
        <v>12332</v>
      </c>
      <c r="V10" s="26">
        <v>8477</v>
      </c>
      <c r="Z10">
        <v>2014</v>
      </c>
      <c r="AA10" t="s">
        <v>25</v>
      </c>
      <c r="AB10" s="26">
        <v>2757</v>
      </c>
      <c r="AC10" s="26">
        <v>6326</v>
      </c>
      <c r="AD10" s="26">
        <v>3569</v>
      </c>
      <c r="AI10">
        <v>2014</v>
      </c>
      <c r="AJ10" t="s">
        <v>26</v>
      </c>
      <c r="AK10" s="26">
        <v>620</v>
      </c>
      <c r="AL10" s="26">
        <v>886</v>
      </c>
      <c r="AM10" s="26">
        <v>266</v>
      </c>
    </row>
    <row r="11" spans="10:39" x14ac:dyDescent="0.25">
      <c r="J11">
        <v>2015</v>
      </c>
      <c r="K11" s="26">
        <v>436</v>
      </c>
      <c r="L11" s="26">
        <v>1505</v>
      </c>
      <c r="M11" s="26">
        <v>1069</v>
      </c>
      <c r="R11">
        <v>2015</v>
      </c>
      <c r="S11" t="s">
        <v>24</v>
      </c>
      <c r="T11" s="26">
        <v>3666</v>
      </c>
      <c r="U11" s="26">
        <v>13836</v>
      </c>
      <c r="V11" s="26">
        <v>10170</v>
      </c>
      <c r="Z11">
        <v>2015</v>
      </c>
      <c r="AA11" t="s">
        <v>25</v>
      </c>
      <c r="AB11" s="26">
        <v>2991</v>
      </c>
      <c r="AC11" s="26">
        <v>7421</v>
      </c>
      <c r="AD11" s="26">
        <v>4430</v>
      </c>
      <c r="AI11">
        <v>2015</v>
      </c>
      <c r="AJ11" t="s">
        <v>26</v>
      </c>
      <c r="AK11" s="26">
        <v>908</v>
      </c>
      <c r="AL11" s="26">
        <v>1328</v>
      </c>
      <c r="AM11" s="26">
        <v>420</v>
      </c>
    </row>
    <row r="12" spans="10:39" x14ac:dyDescent="0.25">
      <c r="J12">
        <v>2016</v>
      </c>
      <c r="K12" s="26">
        <v>578</v>
      </c>
      <c r="L12" s="26">
        <v>1956</v>
      </c>
      <c r="M12" s="26">
        <v>1378</v>
      </c>
      <c r="R12">
        <v>2016</v>
      </c>
      <c r="S12" t="s">
        <v>24</v>
      </c>
      <c r="T12" s="26">
        <v>5382</v>
      </c>
      <c r="U12" s="26">
        <v>16200</v>
      </c>
      <c r="V12" s="26">
        <v>10818</v>
      </c>
      <c r="Z12">
        <v>2016</v>
      </c>
      <c r="AA12" t="s">
        <v>25</v>
      </c>
      <c r="AB12" s="26">
        <v>3804</v>
      </c>
      <c r="AC12" s="26">
        <v>7446</v>
      </c>
      <c r="AD12" s="26">
        <v>3642</v>
      </c>
      <c r="AI12">
        <v>2016</v>
      </c>
      <c r="AJ12" t="s">
        <v>26</v>
      </c>
      <c r="AK12" s="26">
        <v>1013</v>
      </c>
      <c r="AL12" s="26">
        <v>1032</v>
      </c>
      <c r="AM12" s="26">
        <v>19</v>
      </c>
    </row>
    <row r="13" spans="10:39" x14ac:dyDescent="0.25">
      <c r="J13">
        <v>2017</v>
      </c>
      <c r="K13" s="26">
        <v>649</v>
      </c>
      <c r="L13" s="26">
        <v>2112</v>
      </c>
      <c r="M13" s="26">
        <v>1463</v>
      </c>
      <c r="R13">
        <v>2017</v>
      </c>
      <c r="S13" t="s">
        <v>24</v>
      </c>
      <c r="T13" s="26">
        <v>6125</v>
      </c>
      <c r="U13" s="26">
        <v>16611</v>
      </c>
      <c r="V13" s="26">
        <v>10486</v>
      </c>
      <c r="Z13">
        <v>2017</v>
      </c>
      <c r="AA13" t="s">
        <v>25</v>
      </c>
      <c r="AB13" s="26">
        <v>4806</v>
      </c>
      <c r="AC13" s="26">
        <v>7742</v>
      </c>
      <c r="AD13" s="26">
        <v>2936</v>
      </c>
      <c r="AI13">
        <v>2017</v>
      </c>
      <c r="AJ13" t="s">
        <v>26</v>
      </c>
      <c r="AK13" s="26">
        <v>1178</v>
      </c>
      <c r="AL13" s="26">
        <v>1213</v>
      </c>
      <c r="AM13" s="26">
        <v>35</v>
      </c>
    </row>
    <row r="14" spans="10:39" x14ac:dyDescent="0.25">
      <c r="J14">
        <v>2018</v>
      </c>
      <c r="K14" s="26">
        <v>721</v>
      </c>
      <c r="L14" s="26">
        <v>2166</v>
      </c>
      <c r="M14" s="26">
        <v>1445</v>
      </c>
      <c r="R14">
        <v>2018</v>
      </c>
      <c r="S14" t="s">
        <v>24</v>
      </c>
      <c r="T14" s="26">
        <v>7020</v>
      </c>
      <c r="U14" s="26">
        <v>17482</v>
      </c>
      <c r="V14" s="26">
        <v>10462</v>
      </c>
      <c r="Z14">
        <v>2018</v>
      </c>
      <c r="AA14" t="s">
        <v>25</v>
      </c>
      <c r="AB14" s="26">
        <v>5037</v>
      </c>
      <c r="AC14" s="26">
        <v>8375</v>
      </c>
      <c r="AD14" s="26">
        <v>3338</v>
      </c>
      <c r="AI14">
        <v>2018</v>
      </c>
      <c r="AJ14" t="s">
        <v>26</v>
      </c>
      <c r="AK14" s="26">
        <v>1277</v>
      </c>
      <c r="AL14" s="26">
        <v>1223</v>
      </c>
      <c r="AM14" s="26">
        <v>-54</v>
      </c>
    </row>
    <row r="15" spans="10:39" x14ac:dyDescent="0.25">
      <c r="J15">
        <v>2019</v>
      </c>
      <c r="K15" s="26">
        <v>454</v>
      </c>
      <c r="L15" s="26">
        <v>1344</v>
      </c>
      <c r="M15" s="26">
        <v>890</v>
      </c>
      <c r="R15">
        <v>2019</v>
      </c>
      <c r="S15" t="s">
        <v>24</v>
      </c>
      <c r="T15" s="26">
        <v>8416</v>
      </c>
      <c r="U15" s="26">
        <v>21053</v>
      </c>
      <c r="V15" s="26">
        <v>12637</v>
      </c>
      <c r="Z15">
        <v>2019</v>
      </c>
      <c r="AA15" t="s">
        <v>25</v>
      </c>
      <c r="AB15" s="26">
        <v>5241</v>
      </c>
      <c r="AC15" s="26">
        <v>6424</v>
      </c>
      <c r="AD15" s="26">
        <v>1183</v>
      </c>
      <c r="AI15">
        <v>2019</v>
      </c>
      <c r="AJ15" t="s">
        <v>26</v>
      </c>
      <c r="AK15" s="26">
        <v>906</v>
      </c>
      <c r="AL15" s="26">
        <v>820</v>
      </c>
      <c r="AM15" s="26">
        <v>-86</v>
      </c>
    </row>
    <row r="16" spans="10:39" x14ac:dyDescent="0.25">
      <c r="J16">
        <v>2020</v>
      </c>
      <c r="K16" s="26">
        <v>263</v>
      </c>
      <c r="L16" s="26">
        <v>1594</v>
      </c>
      <c r="M16" s="26">
        <v>1331</v>
      </c>
      <c r="R16">
        <v>2020</v>
      </c>
      <c r="S16" t="s">
        <v>24</v>
      </c>
      <c r="T16" s="26">
        <v>8175</v>
      </c>
      <c r="U16" s="26">
        <v>22703</v>
      </c>
      <c r="V16" s="26">
        <v>14528</v>
      </c>
      <c r="Z16">
        <v>2020</v>
      </c>
      <c r="AA16" t="s">
        <v>25</v>
      </c>
      <c r="AB16" s="26">
        <v>4473</v>
      </c>
      <c r="AC16" s="26">
        <v>6189</v>
      </c>
      <c r="AD16" s="26">
        <v>1716</v>
      </c>
      <c r="AI16">
        <v>2020</v>
      </c>
      <c r="AJ16" t="s">
        <v>26</v>
      </c>
      <c r="AK16" s="26">
        <v>786</v>
      </c>
      <c r="AL16" s="26">
        <v>746</v>
      </c>
      <c r="AM16" s="26">
        <v>-40</v>
      </c>
    </row>
    <row r="17" spans="10:39" x14ac:dyDescent="0.25">
      <c r="J17">
        <v>2021</v>
      </c>
      <c r="K17" s="26">
        <v>465</v>
      </c>
      <c r="L17" s="26">
        <v>1312</v>
      </c>
      <c r="M17" s="26">
        <v>847</v>
      </c>
      <c r="R17">
        <v>2021</v>
      </c>
      <c r="S17" t="s">
        <v>24</v>
      </c>
      <c r="T17" s="26">
        <v>10543</v>
      </c>
      <c r="U17" s="26">
        <v>17997</v>
      </c>
      <c r="V17" s="26">
        <v>7454</v>
      </c>
      <c r="Z17">
        <v>2021</v>
      </c>
      <c r="AA17" t="s">
        <v>25</v>
      </c>
      <c r="AB17" s="26">
        <v>5732</v>
      </c>
      <c r="AC17" s="26">
        <v>4985</v>
      </c>
      <c r="AD17" s="26">
        <v>-747</v>
      </c>
      <c r="AI17">
        <v>2021</v>
      </c>
      <c r="AJ17" t="s">
        <v>26</v>
      </c>
      <c r="AK17" s="26">
        <v>1198</v>
      </c>
      <c r="AL17" s="26">
        <v>595</v>
      </c>
      <c r="AM17" s="26">
        <v>-603</v>
      </c>
    </row>
    <row r="18" spans="10:39" x14ac:dyDescent="0.25">
      <c r="J18">
        <v>2022</v>
      </c>
      <c r="K18" s="26">
        <v>424</v>
      </c>
      <c r="L18" s="26">
        <v>2219</v>
      </c>
      <c r="M18" s="26">
        <v>1795</v>
      </c>
      <c r="R18">
        <v>2022</v>
      </c>
      <c r="S18" t="s">
        <v>24</v>
      </c>
      <c r="T18" s="26">
        <v>9119</v>
      </c>
      <c r="U18" s="26">
        <v>21607</v>
      </c>
      <c r="V18" s="26">
        <v>12488</v>
      </c>
      <c r="Z18">
        <v>2022</v>
      </c>
      <c r="AA18" t="s">
        <v>25</v>
      </c>
      <c r="AB18" s="26">
        <v>6153</v>
      </c>
      <c r="AC18" s="26">
        <v>5918</v>
      </c>
      <c r="AD18" s="26">
        <v>-235</v>
      </c>
      <c r="AI18">
        <v>2022</v>
      </c>
      <c r="AJ18" t="s">
        <v>26</v>
      </c>
      <c r="AK18" s="26">
        <v>1288</v>
      </c>
      <c r="AL18" s="26">
        <v>826</v>
      </c>
      <c r="AM18" s="26">
        <v>-462</v>
      </c>
    </row>
    <row r="19" spans="10:39" x14ac:dyDescent="0.25">
      <c r="J19">
        <v>2023</v>
      </c>
      <c r="K19" s="26">
        <v>374</v>
      </c>
      <c r="L19" s="26">
        <v>3210</v>
      </c>
      <c r="M19" s="26">
        <v>2836</v>
      </c>
      <c r="R19">
        <v>2023</v>
      </c>
      <c r="S19" t="s">
        <v>24</v>
      </c>
      <c r="T19" s="26">
        <v>8577</v>
      </c>
      <c r="U19" s="26">
        <v>25964</v>
      </c>
      <c r="V19" s="26">
        <v>17387</v>
      </c>
      <c r="Z19">
        <v>2023</v>
      </c>
      <c r="AA19" t="s">
        <v>25</v>
      </c>
      <c r="AB19" s="26">
        <v>5073</v>
      </c>
      <c r="AC19" s="26">
        <v>6913</v>
      </c>
      <c r="AD19" s="26">
        <v>1840</v>
      </c>
      <c r="AI19">
        <v>2023</v>
      </c>
      <c r="AJ19" t="s">
        <v>26</v>
      </c>
      <c r="AK19" s="26">
        <v>1075</v>
      </c>
      <c r="AL19" s="26">
        <v>1027</v>
      </c>
      <c r="AM19" s="26">
        <v>-48</v>
      </c>
    </row>
    <row r="20" spans="10:39" x14ac:dyDescent="0.25">
      <c r="J20">
        <v>2024</v>
      </c>
      <c r="K20" s="26">
        <v>778</v>
      </c>
      <c r="L20" s="26">
        <v>4423</v>
      </c>
      <c r="M20" s="26">
        <v>3645</v>
      </c>
      <c r="R20">
        <v>2024</v>
      </c>
      <c r="S20" t="s">
        <v>24</v>
      </c>
      <c r="T20" s="26">
        <v>6094</v>
      </c>
      <c r="U20" s="26">
        <v>33109</v>
      </c>
      <c r="V20" s="26">
        <v>27015</v>
      </c>
      <c r="Z20">
        <v>2024</v>
      </c>
      <c r="AA20" t="s">
        <v>25</v>
      </c>
      <c r="AB20" s="26">
        <v>4736</v>
      </c>
      <c r="AC20" s="26">
        <v>10528</v>
      </c>
      <c r="AD20" s="26">
        <v>5792</v>
      </c>
      <c r="AI20">
        <v>2024</v>
      </c>
      <c r="AJ20" t="s">
        <v>26</v>
      </c>
      <c r="AK20" s="26">
        <v>1475</v>
      </c>
      <c r="AL20" s="26">
        <v>1502</v>
      </c>
      <c r="AM20" s="26">
        <v>27</v>
      </c>
    </row>
    <row r="49" spans="10:20" x14ac:dyDescent="0.25">
      <c r="L49" s="27"/>
      <c r="M49" s="27"/>
      <c r="N49" s="27"/>
      <c r="O49" s="27"/>
      <c r="P49" s="27"/>
      <c r="Q49" s="27"/>
      <c r="R49" s="27"/>
    </row>
    <row r="50" spans="10:20" x14ac:dyDescent="0.25">
      <c r="L50" s="27"/>
      <c r="M50" s="27"/>
      <c r="N50" s="27"/>
      <c r="O50" s="27"/>
      <c r="P50" s="27"/>
      <c r="Q50" s="27"/>
      <c r="R50" s="27"/>
    </row>
    <row r="51" spans="10:20" ht="30" x14ac:dyDescent="0.25">
      <c r="L51" s="27"/>
      <c r="M51" s="29" t="s">
        <v>40</v>
      </c>
      <c r="N51" s="29" t="s">
        <v>36</v>
      </c>
      <c r="O51" s="29" t="s">
        <v>37</v>
      </c>
      <c r="P51" s="29" t="s">
        <v>38</v>
      </c>
      <c r="Q51" s="30" t="s">
        <v>39</v>
      </c>
      <c r="R51" s="27"/>
    </row>
    <row r="52" spans="10:20" x14ac:dyDescent="0.25">
      <c r="J52">
        <v>2013</v>
      </c>
      <c r="L52" s="27"/>
      <c r="M52" s="31">
        <v>2013</v>
      </c>
      <c r="N52" s="32">
        <f>T9+AB9</f>
        <v>5622</v>
      </c>
      <c r="O52" s="32">
        <f t="shared" ref="O52:P52" si="0">U9+AC9</f>
        <v>18277</v>
      </c>
      <c r="P52" s="32">
        <f t="shared" si="0"/>
        <v>12655</v>
      </c>
      <c r="Q52" s="33">
        <f>SUM($P$52:P52)</f>
        <v>12655</v>
      </c>
      <c r="R52" s="27"/>
    </row>
    <row r="53" spans="10:20" x14ac:dyDescent="0.25">
      <c r="J53">
        <v>2014</v>
      </c>
      <c r="L53" s="27"/>
      <c r="M53" s="31">
        <v>2014</v>
      </c>
      <c r="N53" s="32">
        <f t="shared" ref="N53:N63" si="1">T10+AB10</f>
        <v>6612</v>
      </c>
      <c r="O53" s="32">
        <f t="shared" ref="O53:O63" si="2">U10+AC10</f>
        <v>18658</v>
      </c>
      <c r="P53" s="32">
        <f t="shared" ref="P53:P63" si="3">V10+AD10</f>
        <v>12046</v>
      </c>
      <c r="Q53" s="33">
        <f>SUM($P$52:P53)</f>
        <v>24701</v>
      </c>
      <c r="R53" s="27"/>
    </row>
    <row r="54" spans="10:20" x14ac:dyDescent="0.25">
      <c r="J54">
        <v>2015</v>
      </c>
      <c r="L54" s="27"/>
      <c r="M54" s="31">
        <v>2015</v>
      </c>
      <c r="N54" s="32">
        <f t="shared" si="1"/>
        <v>6657</v>
      </c>
      <c r="O54" s="32">
        <f t="shared" si="2"/>
        <v>21257</v>
      </c>
      <c r="P54" s="32">
        <f t="shared" si="3"/>
        <v>14600</v>
      </c>
      <c r="Q54" s="33">
        <f>SUM($P$52:P54)</f>
        <v>39301</v>
      </c>
      <c r="R54" s="27"/>
    </row>
    <row r="55" spans="10:20" x14ac:dyDescent="0.25">
      <c r="J55">
        <v>2016</v>
      </c>
      <c r="L55" s="27"/>
      <c r="M55" s="31">
        <v>2016</v>
      </c>
      <c r="N55" s="32">
        <f t="shared" si="1"/>
        <v>9186</v>
      </c>
      <c r="O55" s="32">
        <f t="shared" si="2"/>
        <v>23646</v>
      </c>
      <c r="P55" s="32">
        <f t="shared" si="3"/>
        <v>14460</v>
      </c>
      <c r="Q55" s="33">
        <f>SUM($P$52:P55)</f>
        <v>53761</v>
      </c>
      <c r="R55" s="27"/>
    </row>
    <row r="56" spans="10:20" x14ac:dyDescent="0.25">
      <c r="J56">
        <v>2017</v>
      </c>
      <c r="L56" s="27"/>
      <c r="M56" s="31">
        <v>2017</v>
      </c>
      <c r="N56" s="32">
        <f t="shared" si="1"/>
        <v>10931</v>
      </c>
      <c r="O56" s="32">
        <f t="shared" si="2"/>
        <v>24353</v>
      </c>
      <c r="P56" s="32">
        <f t="shared" si="3"/>
        <v>13422</v>
      </c>
      <c r="Q56" s="33">
        <f>SUM($P$52:P56)</f>
        <v>67183</v>
      </c>
      <c r="R56" s="27"/>
    </row>
    <row r="57" spans="10:20" x14ac:dyDescent="0.25">
      <c r="J57">
        <v>2018</v>
      </c>
      <c r="L57" s="27"/>
      <c r="M57" s="31">
        <v>2018</v>
      </c>
      <c r="N57" s="32">
        <f t="shared" si="1"/>
        <v>12057</v>
      </c>
      <c r="O57" s="32">
        <f t="shared" si="2"/>
        <v>25857</v>
      </c>
      <c r="P57" s="32">
        <f t="shared" si="3"/>
        <v>13800</v>
      </c>
      <c r="Q57" s="33">
        <f>SUM($P$52:P57)</f>
        <v>80983</v>
      </c>
      <c r="R57" s="27"/>
    </row>
    <row r="58" spans="10:20" x14ac:dyDescent="0.25">
      <c r="J58">
        <v>2019</v>
      </c>
      <c r="L58" s="27"/>
      <c r="M58" s="31">
        <v>2019</v>
      </c>
      <c r="N58" s="32">
        <f t="shared" si="1"/>
        <v>13657</v>
      </c>
      <c r="O58" s="32">
        <f t="shared" si="2"/>
        <v>27477</v>
      </c>
      <c r="P58" s="32">
        <f t="shared" si="3"/>
        <v>13820</v>
      </c>
      <c r="Q58" s="33">
        <f>SUM($P$52:P58)</f>
        <v>94803</v>
      </c>
      <c r="R58" s="27"/>
    </row>
    <row r="59" spans="10:20" x14ac:dyDescent="0.25">
      <c r="J59">
        <v>2020</v>
      </c>
      <c r="L59" s="27"/>
      <c r="M59" s="31">
        <v>2020</v>
      </c>
      <c r="N59" s="32">
        <f t="shared" si="1"/>
        <v>12648</v>
      </c>
      <c r="O59" s="32">
        <f t="shared" si="2"/>
        <v>28892</v>
      </c>
      <c r="P59" s="32">
        <f t="shared" si="3"/>
        <v>16244</v>
      </c>
      <c r="Q59" s="33">
        <f>SUM($P$52:P59)</f>
        <v>111047</v>
      </c>
      <c r="R59" s="27"/>
    </row>
    <row r="60" spans="10:20" x14ac:dyDescent="0.25">
      <c r="J60">
        <v>2021</v>
      </c>
      <c r="L60" s="27"/>
      <c r="M60" s="31">
        <v>2021</v>
      </c>
      <c r="N60" s="32">
        <f t="shared" si="1"/>
        <v>16275</v>
      </c>
      <c r="O60" s="32">
        <f t="shared" si="2"/>
        <v>22982</v>
      </c>
      <c r="P60" s="32">
        <f t="shared" si="3"/>
        <v>6707</v>
      </c>
      <c r="Q60" s="33">
        <f>SUM($P$52:P60)</f>
        <v>117754</v>
      </c>
      <c r="R60" s="27"/>
    </row>
    <row r="61" spans="10:20" x14ac:dyDescent="0.25">
      <c r="J61">
        <v>2022</v>
      </c>
      <c r="L61" s="27"/>
      <c r="M61" s="31">
        <v>2022</v>
      </c>
      <c r="N61" s="32">
        <f t="shared" si="1"/>
        <v>15272</v>
      </c>
      <c r="O61" s="32">
        <f t="shared" si="2"/>
        <v>27525</v>
      </c>
      <c r="P61" s="32">
        <f t="shared" si="3"/>
        <v>12253</v>
      </c>
      <c r="Q61" s="33">
        <f>SUM($P$52:P61)</f>
        <v>130007</v>
      </c>
      <c r="R61" s="27"/>
    </row>
    <row r="62" spans="10:20" x14ac:dyDescent="0.25">
      <c r="J62">
        <v>2023</v>
      </c>
      <c r="L62" s="27"/>
      <c r="M62" s="31">
        <v>2023</v>
      </c>
      <c r="N62" s="32">
        <f t="shared" si="1"/>
        <v>13650</v>
      </c>
      <c r="O62" s="32">
        <f t="shared" si="2"/>
        <v>32877</v>
      </c>
      <c r="P62" s="32">
        <f t="shared" si="3"/>
        <v>19227</v>
      </c>
      <c r="Q62" s="33">
        <f>SUM($P$52:P62)</f>
        <v>149234</v>
      </c>
      <c r="R62" s="27"/>
    </row>
    <row r="63" spans="10:20" x14ac:dyDescent="0.25">
      <c r="J63">
        <v>2024</v>
      </c>
      <c r="L63" s="27"/>
      <c r="M63" s="31">
        <v>2024</v>
      </c>
      <c r="N63" s="32">
        <f t="shared" si="1"/>
        <v>10830</v>
      </c>
      <c r="O63" s="32">
        <f t="shared" si="2"/>
        <v>43637</v>
      </c>
      <c r="P63" s="32">
        <f t="shared" si="3"/>
        <v>32807</v>
      </c>
      <c r="Q63" s="33">
        <f>SUM($P$52:P63)</f>
        <v>182041</v>
      </c>
      <c r="R63" s="27"/>
    </row>
    <row r="64" spans="10:20" x14ac:dyDescent="0.25">
      <c r="L64" s="27"/>
      <c r="M64" s="31" t="s">
        <v>41</v>
      </c>
      <c r="N64" s="32">
        <f>SUM(N52:N63)</f>
        <v>133397</v>
      </c>
      <c r="O64" s="32">
        <f t="shared" ref="O64:P64" si="4">SUM(O52:O63)</f>
        <v>315438</v>
      </c>
      <c r="P64" s="32">
        <f t="shared" si="4"/>
        <v>182041</v>
      </c>
      <c r="Q64" s="27"/>
      <c r="R64" s="27"/>
      <c r="S64" s="28"/>
      <c r="T64" s="27"/>
    </row>
    <row r="65" spans="12:18" x14ac:dyDescent="0.25">
      <c r="L65" s="27"/>
      <c r="M65" s="27"/>
      <c r="N65" s="27"/>
      <c r="O65" s="27"/>
      <c r="P65" s="27"/>
      <c r="Q65" s="27"/>
      <c r="R65" s="27"/>
    </row>
    <row r="66" spans="12:18" x14ac:dyDescent="0.25">
      <c r="L66" s="27"/>
      <c r="M66" s="27"/>
      <c r="N66" s="27"/>
      <c r="O66" s="27"/>
      <c r="P66" s="27"/>
      <c r="Q66" s="27"/>
      <c r="R66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Tavola10</vt:lpstr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Salerno Nicola Carmine</cp:lastModifiedBy>
  <dcterms:created xsi:type="dcterms:W3CDTF">2022-01-13T16:44:51Z</dcterms:created>
  <dcterms:modified xsi:type="dcterms:W3CDTF">2025-06-30T18:02:08Z</dcterms:modified>
</cp:coreProperties>
</file>