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8_{75205BF9-D4F7-4B1E-82C4-A6D6CAFCB913}" xr6:coauthVersionLast="47" xr6:coauthVersionMax="47" xr10:uidLastSave="{00000000-0000-0000-0000-000000000000}"/>
  <bookViews>
    <workbookView xWindow="-120" yWindow="-120" windowWidth="29040" windowHeight="15840" xr2:uid="{793C98BC-5677-44ED-83A7-9448B929FF9C}"/>
  </bookViews>
  <sheets>
    <sheet name="BASE DATI" sheetId="1" r:id="rId1"/>
    <sheet name="ELAB." sheetId="2" r:id="rId2"/>
  </sheets>
  <calcPr calcId="0"/>
</workbook>
</file>

<file path=xl/calcChain.xml><?xml version="1.0" encoding="utf-8"?>
<calcChain xmlns="http://schemas.openxmlformats.org/spreadsheetml/2006/main">
  <c r="C23" i="2" l="1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D22" i="2"/>
  <c r="E22" i="2"/>
  <c r="F22" i="2"/>
  <c r="C22" i="2"/>
</calcChain>
</file>

<file path=xl/sharedStrings.xml><?xml version="1.0" encoding="utf-8"?>
<sst xmlns="http://schemas.openxmlformats.org/spreadsheetml/2006/main" count="67" uniqueCount="24">
  <si>
    <t>Posizione prevalente:Artigiano</t>
  </si>
  <si>
    <t>Posizione prevalente:Autonomo agricolo</t>
  </si>
  <si>
    <t>Posizione prevalente:Commerciante</t>
  </si>
  <si>
    <t>Posizione prevalente:Gestione separata - Professionisti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</si>
  <si>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</si>
  <si>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</si>
  <si>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</si>
  <si>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Posizione prevalente</t>
  </si>
  <si>
    <t xml:space="preserve"> Artigiano</t>
  </si>
  <si>
    <t xml:space="preserve"> Autonomoagricolo</t>
  </si>
  <si>
    <t xml:space="preserve"> Commerciante</t>
  </si>
  <si>
    <t xml:space="preserve"> Gestioneseparata  - Professionisti</t>
  </si>
  <si>
    <t xml:space="preserve"> Totale</t>
  </si>
  <si>
    <t>Posizione unica</t>
  </si>
  <si>
    <t xml:space="preserve"> No</t>
  </si>
  <si>
    <t xml:space="preserve"> Si</t>
  </si>
  <si>
    <t xml:space="preserve"> Anno </t>
  </si>
  <si>
    <t xml:space="preserve">Lavoratori </t>
  </si>
  <si>
    <t xml:space="preserve"> Artigiani</t>
  </si>
  <si>
    <t>Agricoltori</t>
  </si>
  <si>
    <t xml:space="preserve"> Commercianti</t>
  </si>
  <si>
    <t>Professionisti / Autonomi Co.Co.Co. (Gestione separata INPS)</t>
  </si>
  <si>
    <t>Professionisti / Autonomi Co.Co.Co. Con PIVA (Gestione separata INPS)</t>
  </si>
  <si>
    <r>
      <t xml:space="preserve">Osservatorio: </t>
    </r>
    <r>
      <rPr>
        <b/>
        <sz val="11"/>
        <color theme="1"/>
        <rFont val="Aptos Narrow"/>
        <family val="2"/>
        <scheme val="minor"/>
      </rPr>
      <t>Lavoratori dipendenti e indipendenti - Totale Lavoratori, redditi da lavoro e settimane lavorate nell'anno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</si>
</sst>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3" fontId="0" fillId="33" borderId="0" xfId="0" applyNumberFormat="1" applyFill="1"/>
    <xf numFmtId="0" fontId="0" fillId="33" borderId="0" xfId="0" applyFill="1" applyAlignment="1">
      <alignment horizontal="center" vertical="center"/>
    </xf>
    <xf numFmtId="0" fontId="0" fillId="33" borderId="10" xfId="0" applyFill="1" applyBorder="1"/>
    <xf numFmtId="3" fontId="0" fillId="33" borderId="10" xfId="0" applyNumberFormat="1" applyFill="1" applyBorder="1"/>
    <xf numFmtId="0" fontId="0" fillId="33" borderId="10" xfId="0" applyFill="1" applyBorder="1" applyAlignment="1">
      <alignment horizontal="center" vertical="center"/>
    </xf>
    <xf numFmtId="169" fontId="0" fillId="33" borderId="10" xfId="0" applyNumberFormat="1" applyFill="1" applyBorder="1"/>
    <xf numFmtId="0" fontId="18" fillId="33" borderId="10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64496059430831E-2"/>
          <c:y val="1.6652543116210148E-2"/>
          <c:w val="0.94983550394056915"/>
          <c:h val="0.77045149177987882"/>
        </c:manualLayout>
      </c:layout>
      <c:lineChart>
        <c:grouping val="standard"/>
        <c:varyColors val="0"/>
        <c:ser>
          <c:idx val="0"/>
          <c:order val="0"/>
          <c:tx>
            <c:strRef>
              <c:f>ELAB.!$C$20</c:f>
              <c:strCache>
                <c:ptCount val="1"/>
                <c:pt idx="0">
                  <c:v> Artigiani</c:v>
                </c:pt>
              </c:strCache>
            </c:strRef>
          </c:tx>
          <c:spPr>
            <a:ln w="508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3568521031207598"/>
                  <c:y val="2.27337250694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5A-4875-9656-7C129FFF2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ELAB.!$B$21:$B$29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ELAB.!$C$21:$C$29</c:f>
              <c:numCache>
                <c:formatCode>0.000</c:formatCode>
                <c:ptCount val="9"/>
                <c:pt idx="0" formatCode="General">
                  <c:v>1</c:v>
                </c:pt>
                <c:pt idx="1">
                  <c:v>0.97504114777212103</c:v>
                </c:pt>
                <c:pt idx="2">
                  <c:v>0.94447380995923569</c:v>
                </c:pt>
                <c:pt idx="3">
                  <c:v>0.92345393514285212</c:v>
                </c:pt>
                <c:pt idx="4">
                  <c:v>0.90945248390959876</c:v>
                </c:pt>
                <c:pt idx="5">
                  <c:v>0.88893110181640134</c:v>
                </c:pt>
                <c:pt idx="6">
                  <c:v>0.87784273586964856</c:v>
                </c:pt>
                <c:pt idx="7">
                  <c:v>0.87027272566382119</c:v>
                </c:pt>
                <c:pt idx="8">
                  <c:v>0.84752847897776551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A-4875-9656-7C129FFF2955}"/>
            </c:ext>
          </c:extLst>
        </c:ser>
        <c:ser>
          <c:idx val="1"/>
          <c:order val="1"/>
          <c:tx>
            <c:strRef>
              <c:f>ELAB.!$D$20</c:f>
              <c:strCache>
                <c:ptCount val="1"/>
                <c:pt idx="0">
                  <c:v>Agricoltori</c:v>
                </c:pt>
              </c:strCache>
            </c:strRef>
          </c:tx>
          <c:spPr>
            <a:ln w="508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0854816824966092"/>
                  <c:y val="-6.3654430194396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A-4875-9656-7C129FFF2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ELAB.!$B$21:$B$29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ELAB.!$D$21:$D$29</c:f>
              <c:numCache>
                <c:formatCode>0.000</c:formatCode>
                <c:ptCount val="9"/>
                <c:pt idx="0" formatCode="General">
                  <c:v>1</c:v>
                </c:pt>
                <c:pt idx="1">
                  <c:v>0.98886967069499976</c:v>
                </c:pt>
                <c:pt idx="2">
                  <c:v>0.98349880947032664</c:v>
                </c:pt>
                <c:pt idx="3">
                  <c:v>0.98137831888224991</c:v>
                </c:pt>
                <c:pt idx="4">
                  <c:v>0.97776854306123362</c:v>
                </c:pt>
                <c:pt idx="5">
                  <c:v>0.96486589694056335</c:v>
                </c:pt>
                <c:pt idx="6">
                  <c:v>0.95563592254818275</c:v>
                </c:pt>
                <c:pt idx="7">
                  <c:v>0.94098791500067391</c:v>
                </c:pt>
                <c:pt idx="8">
                  <c:v>0.92469562873444444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A-4875-9656-7C129FFF2955}"/>
            </c:ext>
          </c:extLst>
        </c:ser>
        <c:ser>
          <c:idx val="2"/>
          <c:order val="2"/>
          <c:tx>
            <c:strRef>
              <c:f>ELAB.!$E$20</c:f>
              <c:strCache>
                <c:ptCount val="1"/>
                <c:pt idx="0">
                  <c:v> Commercianti</c:v>
                </c:pt>
              </c:strCache>
            </c:strRef>
          </c:tx>
          <c:spPr>
            <a:ln w="508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0"/>
                  <c:y val="4.5467450138854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5A-4875-9656-7C129FFF2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ELAB.!$B$21:$B$29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ELAB.!$E$21:$E$29</c:f>
              <c:numCache>
                <c:formatCode>0.000</c:formatCode>
                <c:ptCount val="9"/>
                <c:pt idx="0" formatCode="General">
                  <c:v>1</c:v>
                </c:pt>
                <c:pt idx="1">
                  <c:v>0.9931845175115005</c:v>
                </c:pt>
                <c:pt idx="2">
                  <c:v>0.97723485866691073</c:v>
                </c:pt>
                <c:pt idx="3">
                  <c:v>0.96454328641612386</c:v>
                </c:pt>
                <c:pt idx="4">
                  <c:v>0.96020854423200475</c:v>
                </c:pt>
                <c:pt idx="5">
                  <c:v>0.94142926863677001</c:v>
                </c:pt>
                <c:pt idx="6">
                  <c:v>0.92928865427106744</c:v>
                </c:pt>
                <c:pt idx="7">
                  <c:v>0.91842153425566353</c:v>
                </c:pt>
                <c:pt idx="8">
                  <c:v>0.90323921294998866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A-4875-9656-7C129FFF2955}"/>
            </c:ext>
          </c:extLst>
        </c:ser>
        <c:ser>
          <c:idx val="3"/>
          <c:order val="3"/>
          <c:tx>
            <c:strRef>
              <c:f>ELAB.!$F$20</c:f>
              <c:strCache>
                <c:ptCount val="1"/>
                <c:pt idx="0">
                  <c:v>Professionisti / Autonomi Co.Co.Co. Con PIVA (Gestione separata INPS)</c:v>
                </c:pt>
              </c:strCache>
            </c:strRef>
          </c:tx>
          <c:spPr>
            <a:ln w="508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1.9900497512437811E-2"/>
                  <c:y val="7.502129272911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5A-4875-9656-7C129FFF2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ELAB.!$B$21:$B$29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ELAB.!$F$21:$F$29</c:f>
              <c:numCache>
                <c:formatCode>0.000</c:formatCode>
                <c:ptCount val="9"/>
                <c:pt idx="0" formatCode="General">
                  <c:v>1</c:v>
                </c:pt>
                <c:pt idx="1">
                  <c:v>1.0207483623779507</c:v>
                </c:pt>
                <c:pt idx="2">
                  <c:v>1.0405813558274626</c:v>
                </c:pt>
                <c:pt idx="3">
                  <c:v>1.0867089976517117</c:v>
                </c:pt>
                <c:pt idx="4">
                  <c:v>1.145559108886417</c:v>
                </c:pt>
                <c:pt idx="5">
                  <c:v>1.24981460882462</c:v>
                </c:pt>
                <c:pt idx="6">
                  <c:v>1.3154237733283896</c:v>
                </c:pt>
                <c:pt idx="7">
                  <c:v>1.4139089729328884</c:v>
                </c:pt>
                <c:pt idx="8">
                  <c:v>1.4820672660981338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5A-4875-9656-7C129FFF2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98623"/>
        <c:axId val="335596223"/>
      </c:lineChart>
      <c:catAx>
        <c:axId val="33559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335596223"/>
        <c:crosses val="autoZero"/>
        <c:auto val="1"/>
        <c:lblAlgn val="ctr"/>
        <c:lblOffset val="100"/>
        <c:noMultiLvlLbl val="0"/>
      </c:catAx>
      <c:valAx>
        <c:axId val="335596223"/>
        <c:scaling>
          <c:orientation val="minMax"/>
          <c:max val="1.5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335598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80151497345055E-3"/>
          <c:y val="0.85038863929526165"/>
          <c:w val="0.96404519991310433"/>
          <c:h val="0.13153232109184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</xdr:colOff>
      <xdr:row>11</xdr:row>
      <xdr:rowOff>166686</xdr:rowOff>
    </xdr:from>
    <xdr:to>
      <xdr:col>19</xdr:col>
      <xdr:colOff>371474</xdr:colOff>
      <xdr:row>37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0B8B401-35A2-7587-A19C-CC377E611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E0FB-010D-4D17-8FFE-9A2876AC9511}">
  <sheetPr>
    <tabColor theme="2" tint="-0.249977111117893"/>
  </sheetPr>
  <dimension ref="A1:Q17"/>
  <sheetViews>
    <sheetView tabSelected="1" workbookViewId="0">
      <selection activeCell="M19" sqref="M19"/>
    </sheetView>
  </sheetViews>
  <sheetFormatPr defaultRowHeight="15" x14ac:dyDescent="0.25"/>
  <cols>
    <col min="1" max="16384" width="9.140625" style="1"/>
  </cols>
  <sheetData>
    <row r="1" spans="1:17" x14ac:dyDescent="0.25">
      <c r="A1" s="1" t="s">
        <v>23</v>
      </c>
    </row>
    <row r="3" spans="1:17" x14ac:dyDescent="0.25">
      <c r="A3" s="1" t="s">
        <v>0</v>
      </c>
      <c r="E3" s="1" t="s">
        <v>1</v>
      </c>
      <c r="J3" s="1" t="s">
        <v>2</v>
      </c>
      <c r="O3" s="1" t="s">
        <v>3</v>
      </c>
    </row>
    <row r="4" spans="1:17" x14ac:dyDescent="0.25">
      <c r="A4" s="1" t="s">
        <v>7</v>
      </c>
      <c r="D4" s="1" t="s">
        <v>13</v>
      </c>
    </row>
    <row r="5" spans="1:17" x14ac:dyDescent="0.25">
      <c r="A5" s="2" t="s">
        <v>4</v>
      </c>
      <c r="B5" s="2" t="s">
        <v>5</v>
      </c>
      <c r="C5" s="2" t="s">
        <v>6</v>
      </c>
    </row>
    <row r="6" spans="1:17" x14ac:dyDescent="0.25">
      <c r="C6" s="1" t="s">
        <v>8</v>
      </c>
      <c r="D6" s="1" t="s">
        <v>8</v>
      </c>
      <c r="E6" s="1" t="s">
        <v>8</v>
      </c>
      <c r="F6" s="1" t="s">
        <v>9</v>
      </c>
      <c r="G6" s="1" t="s">
        <v>9</v>
      </c>
      <c r="H6" s="1" t="s">
        <v>9</v>
      </c>
      <c r="I6" s="1" t="s">
        <v>10</v>
      </c>
      <c r="J6" s="1" t="s">
        <v>10</v>
      </c>
      <c r="K6" s="1" t="s">
        <v>10</v>
      </c>
      <c r="L6" s="1" t="s">
        <v>11</v>
      </c>
      <c r="M6" s="1" t="s">
        <v>11</v>
      </c>
      <c r="N6" s="1" t="s">
        <v>11</v>
      </c>
      <c r="O6" s="1" t="s">
        <v>12</v>
      </c>
      <c r="P6" s="1" t="s">
        <v>12</v>
      </c>
      <c r="Q6" s="1" t="s">
        <v>12</v>
      </c>
    </row>
    <row r="7" spans="1:17" x14ac:dyDescent="0.25">
      <c r="C7" s="1" t="s">
        <v>14</v>
      </c>
      <c r="D7" s="1" t="s">
        <v>15</v>
      </c>
      <c r="E7" s="1" t="s">
        <v>12</v>
      </c>
      <c r="F7" s="1" t="s">
        <v>14</v>
      </c>
      <c r="G7" s="1" t="s">
        <v>15</v>
      </c>
      <c r="H7" s="1" t="s">
        <v>12</v>
      </c>
      <c r="I7" s="1" t="s">
        <v>14</v>
      </c>
      <c r="J7" s="1" t="s">
        <v>15</v>
      </c>
      <c r="K7" s="1" t="s">
        <v>12</v>
      </c>
      <c r="L7" s="1" t="s">
        <v>14</v>
      </c>
      <c r="M7" s="1" t="s">
        <v>15</v>
      </c>
      <c r="N7" s="1" t="s">
        <v>12</v>
      </c>
      <c r="O7" s="1" t="s">
        <v>14</v>
      </c>
      <c r="P7" s="1" t="s">
        <v>15</v>
      </c>
      <c r="Q7" s="1" t="s">
        <v>12</v>
      </c>
    </row>
    <row r="8" spans="1:17" x14ac:dyDescent="0.25">
      <c r="A8" s="1" t="s">
        <v>16</v>
      </c>
      <c r="C8" s="1" t="s">
        <v>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1" t="s">
        <v>17</v>
      </c>
      <c r="J8" s="1" t="s">
        <v>17</v>
      </c>
      <c r="K8" s="1" t="s">
        <v>17</v>
      </c>
      <c r="L8" s="1" t="s">
        <v>17</v>
      </c>
      <c r="M8" s="1" t="s">
        <v>17</v>
      </c>
      <c r="N8" s="1" t="s">
        <v>17</v>
      </c>
      <c r="O8" s="1" t="s">
        <v>17</v>
      </c>
      <c r="P8" s="1" t="s">
        <v>17</v>
      </c>
      <c r="Q8" s="1" t="s">
        <v>17</v>
      </c>
    </row>
    <row r="9" spans="1:17" x14ac:dyDescent="0.25">
      <c r="B9" s="1">
        <v>2014</v>
      </c>
      <c r="C9" s="3">
        <v>126657</v>
      </c>
      <c r="D9" s="3">
        <v>1568453</v>
      </c>
      <c r="E9" s="3">
        <v>1695110</v>
      </c>
      <c r="F9" s="3">
        <v>31254</v>
      </c>
      <c r="G9" s="3">
        <v>413926</v>
      </c>
      <c r="H9" s="3">
        <v>445180</v>
      </c>
      <c r="I9" s="3">
        <v>197948</v>
      </c>
      <c r="J9" s="3">
        <v>1900216</v>
      </c>
      <c r="K9" s="3">
        <v>2098164</v>
      </c>
      <c r="L9" s="3">
        <v>29097</v>
      </c>
      <c r="M9" s="3">
        <v>229815</v>
      </c>
      <c r="N9" s="3">
        <v>258912</v>
      </c>
      <c r="O9" s="3">
        <v>384956</v>
      </c>
      <c r="P9" s="3">
        <v>4112410</v>
      </c>
      <c r="Q9" s="3">
        <v>4497366</v>
      </c>
    </row>
    <row r="10" spans="1:17" x14ac:dyDescent="0.25">
      <c r="B10" s="1">
        <v>2015</v>
      </c>
      <c r="C10" s="3">
        <v>140034</v>
      </c>
      <c r="D10" s="3">
        <v>1512768</v>
      </c>
      <c r="E10" s="3">
        <v>1652802</v>
      </c>
      <c r="F10" s="3">
        <v>32630</v>
      </c>
      <c r="G10" s="3">
        <v>407595</v>
      </c>
      <c r="H10" s="3">
        <v>440225</v>
      </c>
      <c r="I10" s="3">
        <v>222762</v>
      </c>
      <c r="J10" s="3">
        <v>1861102</v>
      </c>
      <c r="K10" s="3">
        <v>2083864</v>
      </c>
      <c r="L10" s="3">
        <v>40002</v>
      </c>
      <c r="M10" s="3">
        <v>224282</v>
      </c>
      <c r="N10" s="3">
        <v>264284</v>
      </c>
      <c r="O10" s="3">
        <v>435428</v>
      </c>
      <c r="P10" s="3">
        <v>4005747</v>
      </c>
      <c r="Q10" s="3">
        <v>4441175</v>
      </c>
    </row>
    <row r="11" spans="1:17" x14ac:dyDescent="0.25">
      <c r="B11" s="1">
        <v>2016</v>
      </c>
      <c r="C11" s="3">
        <v>133872</v>
      </c>
      <c r="D11" s="3">
        <v>1467115</v>
      </c>
      <c r="E11" s="3">
        <v>1600987</v>
      </c>
      <c r="F11" s="3">
        <v>33801</v>
      </c>
      <c r="G11" s="3">
        <v>404033</v>
      </c>
      <c r="H11" s="3">
        <v>437834</v>
      </c>
      <c r="I11" s="3">
        <v>222832</v>
      </c>
      <c r="J11" s="3">
        <v>1827567</v>
      </c>
      <c r="K11" s="3">
        <v>2050399</v>
      </c>
      <c r="L11" s="3">
        <v>38140</v>
      </c>
      <c r="M11" s="3">
        <v>231279</v>
      </c>
      <c r="N11" s="3">
        <v>269419</v>
      </c>
      <c r="O11" s="3">
        <v>428645</v>
      </c>
      <c r="P11" s="3">
        <v>3929994</v>
      </c>
      <c r="Q11" s="3">
        <v>4358639</v>
      </c>
    </row>
    <row r="12" spans="1:17" x14ac:dyDescent="0.25">
      <c r="B12" s="1">
        <v>2017</v>
      </c>
      <c r="C12" s="3">
        <v>130672</v>
      </c>
      <c r="D12" s="3">
        <v>1434684</v>
      </c>
      <c r="E12" s="3">
        <v>1565356</v>
      </c>
      <c r="F12" s="3">
        <v>33105</v>
      </c>
      <c r="G12" s="3">
        <v>403785</v>
      </c>
      <c r="H12" s="3">
        <v>436890</v>
      </c>
      <c r="I12" s="3">
        <v>221746</v>
      </c>
      <c r="J12" s="3">
        <v>1802024</v>
      </c>
      <c r="K12" s="3">
        <v>2023770</v>
      </c>
      <c r="L12" s="3">
        <v>37970</v>
      </c>
      <c r="M12" s="3">
        <v>243392</v>
      </c>
      <c r="N12" s="3">
        <v>281362</v>
      </c>
      <c r="O12" s="3">
        <v>423493</v>
      </c>
      <c r="P12" s="3">
        <v>3883885</v>
      </c>
      <c r="Q12" s="3">
        <v>4307378</v>
      </c>
    </row>
    <row r="13" spans="1:17" x14ac:dyDescent="0.25">
      <c r="B13" s="1">
        <v>2018</v>
      </c>
      <c r="C13" s="3">
        <v>138587</v>
      </c>
      <c r="D13" s="3">
        <v>1403035</v>
      </c>
      <c r="E13" s="3">
        <v>1541622</v>
      </c>
      <c r="F13" s="3">
        <v>33360</v>
      </c>
      <c r="G13" s="3">
        <v>401923</v>
      </c>
      <c r="H13" s="3">
        <v>435283</v>
      </c>
      <c r="I13" s="3">
        <v>240835</v>
      </c>
      <c r="J13" s="3">
        <v>1773840</v>
      </c>
      <c r="K13" s="3">
        <v>2014675</v>
      </c>
      <c r="L13" s="3">
        <v>38576</v>
      </c>
      <c r="M13" s="3">
        <v>258023</v>
      </c>
      <c r="N13" s="3">
        <v>296599</v>
      </c>
      <c r="O13" s="3">
        <v>451358</v>
      </c>
      <c r="P13" s="3">
        <v>3836821</v>
      </c>
      <c r="Q13" s="3">
        <v>4288179</v>
      </c>
    </row>
    <row r="14" spans="1:17" x14ac:dyDescent="0.25">
      <c r="B14" s="1">
        <v>2019</v>
      </c>
      <c r="C14" s="3">
        <v>136155</v>
      </c>
      <c r="D14" s="3">
        <v>1370681</v>
      </c>
      <c r="E14" s="3">
        <v>1506836</v>
      </c>
      <c r="F14" s="3">
        <v>34222</v>
      </c>
      <c r="G14" s="3">
        <v>395317</v>
      </c>
      <c r="H14" s="3">
        <v>429539</v>
      </c>
      <c r="I14" s="3">
        <v>240533</v>
      </c>
      <c r="J14" s="3">
        <v>1734740</v>
      </c>
      <c r="K14" s="3">
        <v>1975273</v>
      </c>
      <c r="L14" s="3">
        <v>43010</v>
      </c>
      <c r="M14" s="3">
        <v>280582</v>
      </c>
      <c r="N14" s="3">
        <v>323592</v>
      </c>
      <c r="O14" s="3">
        <v>453920</v>
      </c>
      <c r="P14" s="3">
        <v>3781320</v>
      </c>
      <c r="Q14" s="3">
        <v>4235240</v>
      </c>
    </row>
    <row r="15" spans="1:17" x14ac:dyDescent="0.25">
      <c r="B15" s="1">
        <v>2020</v>
      </c>
      <c r="C15" s="3">
        <v>134895</v>
      </c>
      <c r="D15" s="3">
        <v>1353145</v>
      </c>
      <c r="E15" s="3">
        <v>1488040</v>
      </c>
      <c r="F15" s="3">
        <v>36803</v>
      </c>
      <c r="G15" s="3">
        <v>388627</v>
      </c>
      <c r="H15" s="3">
        <v>425430</v>
      </c>
      <c r="I15" s="3">
        <v>245587</v>
      </c>
      <c r="J15" s="3">
        <v>1704213</v>
      </c>
      <c r="K15" s="3">
        <v>1949800</v>
      </c>
      <c r="L15" s="3">
        <v>44805</v>
      </c>
      <c r="M15" s="3">
        <v>295774</v>
      </c>
      <c r="N15" s="3">
        <v>340579</v>
      </c>
      <c r="O15" s="3">
        <v>462090</v>
      </c>
      <c r="P15" s="3">
        <v>3741759</v>
      </c>
      <c r="Q15" s="3">
        <v>4203849</v>
      </c>
    </row>
    <row r="16" spans="1:17" x14ac:dyDescent="0.25">
      <c r="B16" s="1">
        <v>2021</v>
      </c>
      <c r="C16" s="3">
        <v>141131</v>
      </c>
      <c r="D16" s="3">
        <v>1334077</v>
      </c>
      <c r="E16" s="3">
        <v>1475208</v>
      </c>
      <c r="F16" s="3">
        <v>34646</v>
      </c>
      <c r="G16" s="3">
        <v>384263</v>
      </c>
      <c r="H16" s="3">
        <v>418909</v>
      </c>
      <c r="I16" s="3">
        <v>246532</v>
      </c>
      <c r="J16" s="3">
        <v>1680467</v>
      </c>
      <c r="K16" s="3">
        <v>1926999</v>
      </c>
      <c r="L16" s="3">
        <v>51489</v>
      </c>
      <c r="M16" s="3">
        <v>314589</v>
      </c>
      <c r="N16" s="3">
        <v>366078</v>
      </c>
      <c r="O16" s="3">
        <v>473798</v>
      </c>
      <c r="P16" s="3">
        <v>3713396</v>
      </c>
      <c r="Q16" s="3">
        <v>4187194</v>
      </c>
    </row>
    <row r="17" spans="2:17" x14ac:dyDescent="0.25">
      <c r="B17" s="1">
        <v>2022</v>
      </c>
      <c r="C17" s="3">
        <v>131555</v>
      </c>
      <c r="D17" s="3">
        <v>1305099</v>
      </c>
      <c r="E17" s="3">
        <v>1436654</v>
      </c>
      <c r="F17" s="3">
        <v>35116</v>
      </c>
      <c r="G17" s="3">
        <v>376540</v>
      </c>
      <c r="H17" s="3">
        <v>411656</v>
      </c>
      <c r="I17" s="3">
        <v>251039</v>
      </c>
      <c r="J17" s="3">
        <v>1644105</v>
      </c>
      <c r="K17" s="3">
        <v>1895144</v>
      </c>
      <c r="L17" s="3">
        <v>55506</v>
      </c>
      <c r="M17" s="3">
        <v>328219</v>
      </c>
      <c r="N17" s="3">
        <v>383725</v>
      </c>
      <c r="O17" s="3">
        <v>473216</v>
      </c>
      <c r="P17" s="3">
        <v>3653963</v>
      </c>
      <c r="Q17" s="3">
        <v>4127179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1F1B-7421-4DDC-BF11-26687A31E659}">
  <sheetPr>
    <tabColor rgb="FFC00000"/>
  </sheetPr>
  <dimension ref="A1:F29"/>
  <sheetViews>
    <sheetView workbookViewId="0">
      <selection activeCell="H4" sqref="H4"/>
    </sheetView>
  </sheetViews>
  <sheetFormatPr defaultRowHeight="15" x14ac:dyDescent="0.25"/>
  <cols>
    <col min="1" max="2" width="9.140625" style="1"/>
    <col min="3" max="6" width="12.85546875" style="1" customWidth="1"/>
    <col min="7" max="8" width="14.42578125" style="1" customWidth="1"/>
    <col min="9" max="16384" width="9.140625" style="1"/>
  </cols>
  <sheetData>
    <row r="1" spans="1:6" x14ac:dyDescent="0.25">
      <c r="A1" s="1" t="s">
        <v>23</v>
      </c>
    </row>
    <row r="3" spans="1:6" x14ac:dyDescent="0.25">
      <c r="B3" s="1" t="s">
        <v>1</v>
      </c>
    </row>
    <row r="4" spans="1:6" x14ac:dyDescent="0.25">
      <c r="B4" s="1" t="s">
        <v>7</v>
      </c>
    </row>
    <row r="7" spans="1:6" ht="67.5" x14ac:dyDescent="0.25">
      <c r="C7" s="9" t="s">
        <v>18</v>
      </c>
      <c r="D7" s="9" t="s">
        <v>19</v>
      </c>
      <c r="E7" s="9" t="s">
        <v>20</v>
      </c>
      <c r="F7" s="9" t="s">
        <v>21</v>
      </c>
    </row>
    <row r="8" spans="1:6" x14ac:dyDescent="0.25">
      <c r="B8" s="7">
        <v>2014</v>
      </c>
      <c r="C8" s="6">
        <v>1695110</v>
      </c>
      <c r="D8" s="6">
        <v>445180</v>
      </c>
      <c r="E8" s="6">
        <v>2098164</v>
      </c>
      <c r="F8" s="6">
        <v>258912</v>
      </c>
    </row>
    <row r="9" spans="1:6" x14ac:dyDescent="0.25">
      <c r="B9" s="7">
        <v>2015</v>
      </c>
      <c r="C9" s="6">
        <v>1652802</v>
      </c>
      <c r="D9" s="6">
        <v>440225</v>
      </c>
      <c r="E9" s="6">
        <v>2083864</v>
      </c>
      <c r="F9" s="6">
        <v>264284</v>
      </c>
    </row>
    <row r="10" spans="1:6" x14ac:dyDescent="0.25">
      <c r="B10" s="7">
        <v>2016</v>
      </c>
      <c r="C10" s="6">
        <v>1600987</v>
      </c>
      <c r="D10" s="6">
        <v>437834</v>
      </c>
      <c r="E10" s="6">
        <v>2050399</v>
      </c>
      <c r="F10" s="6">
        <v>269419</v>
      </c>
    </row>
    <row r="11" spans="1:6" x14ac:dyDescent="0.25">
      <c r="B11" s="7">
        <v>2017</v>
      </c>
      <c r="C11" s="6">
        <v>1565356</v>
      </c>
      <c r="D11" s="6">
        <v>436890</v>
      </c>
      <c r="E11" s="6">
        <v>2023770</v>
      </c>
      <c r="F11" s="6">
        <v>281362</v>
      </c>
    </row>
    <row r="12" spans="1:6" x14ac:dyDescent="0.25">
      <c r="B12" s="7">
        <v>2018</v>
      </c>
      <c r="C12" s="6">
        <v>1541622</v>
      </c>
      <c r="D12" s="6">
        <v>435283</v>
      </c>
      <c r="E12" s="6">
        <v>2014675</v>
      </c>
      <c r="F12" s="6">
        <v>296599</v>
      </c>
    </row>
    <row r="13" spans="1:6" x14ac:dyDescent="0.25">
      <c r="B13" s="7">
        <v>2019</v>
      </c>
      <c r="C13" s="6">
        <v>1506836</v>
      </c>
      <c r="D13" s="6">
        <v>429539</v>
      </c>
      <c r="E13" s="6">
        <v>1975273</v>
      </c>
      <c r="F13" s="6">
        <v>323592</v>
      </c>
    </row>
    <row r="14" spans="1:6" x14ac:dyDescent="0.25">
      <c r="B14" s="7">
        <v>2020</v>
      </c>
      <c r="C14" s="6">
        <v>1488040</v>
      </c>
      <c r="D14" s="6">
        <v>425430</v>
      </c>
      <c r="E14" s="6">
        <v>1949800</v>
      </c>
      <c r="F14" s="6">
        <v>340579</v>
      </c>
    </row>
    <row r="15" spans="1:6" x14ac:dyDescent="0.25">
      <c r="B15" s="7">
        <v>2021</v>
      </c>
      <c r="C15" s="6">
        <v>1475208</v>
      </c>
      <c r="D15" s="6">
        <v>418909</v>
      </c>
      <c r="E15" s="6">
        <v>1926999</v>
      </c>
      <c r="F15" s="6">
        <v>366078</v>
      </c>
    </row>
    <row r="16" spans="1:6" x14ac:dyDescent="0.25">
      <c r="B16" s="7">
        <v>2022</v>
      </c>
      <c r="C16" s="6">
        <v>1436654</v>
      </c>
      <c r="D16" s="6">
        <v>411656</v>
      </c>
      <c r="E16" s="6">
        <v>1895144</v>
      </c>
      <c r="F16" s="6">
        <v>383725</v>
      </c>
    </row>
    <row r="17" spans="2:6" x14ac:dyDescent="0.25">
      <c r="B17" s="4"/>
    </row>
    <row r="18" spans="2:6" x14ac:dyDescent="0.25">
      <c r="B18" s="4"/>
    </row>
    <row r="19" spans="2:6" x14ac:dyDescent="0.25">
      <c r="B19" s="4"/>
    </row>
    <row r="20" spans="2:6" ht="67.5" x14ac:dyDescent="0.25">
      <c r="B20" s="4"/>
      <c r="C20" s="9" t="s">
        <v>18</v>
      </c>
      <c r="D20" s="9" t="s">
        <v>19</v>
      </c>
      <c r="E20" s="9" t="s">
        <v>20</v>
      </c>
      <c r="F20" s="9" t="s">
        <v>22</v>
      </c>
    </row>
    <row r="21" spans="2:6" x14ac:dyDescent="0.25">
      <c r="B21" s="7">
        <v>2014</v>
      </c>
      <c r="C21" s="5">
        <v>1</v>
      </c>
      <c r="D21" s="5">
        <v>1</v>
      </c>
      <c r="E21" s="5">
        <v>1</v>
      </c>
      <c r="F21" s="5">
        <v>1</v>
      </c>
    </row>
    <row r="22" spans="2:6" x14ac:dyDescent="0.25">
      <c r="B22" s="7">
        <v>2015</v>
      </c>
      <c r="C22" s="8">
        <f>C9/C$8</f>
        <v>0.97504114777212103</v>
      </c>
      <c r="D22" s="8">
        <f t="shared" ref="D22:F22" si="0">D9/D$8</f>
        <v>0.98886967069499976</v>
      </c>
      <c r="E22" s="8">
        <f t="shared" si="0"/>
        <v>0.9931845175115005</v>
      </c>
      <c r="F22" s="8">
        <f t="shared" si="0"/>
        <v>1.0207483623779507</v>
      </c>
    </row>
    <row r="23" spans="2:6" x14ac:dyDescent="0.25">
      <c r="B23" s="7">
        <v>2016</v>
      </c>
      <c r="C23" s="8">
        <f t="shared" ref="C23:F23" si="1">C10/C$8</f>
        <v>0.94447380995923569</v>
      </c>
      <c r="D23" s="8">
        <f t="shared" si="1"/>
        <v>0.98349880947032664</v>
      </c>
      <c r="E23" s="8">
        <f t="shared" si="1"/>
        <v>0.97723485866691073</v>
      </c>
      <c r="F23" s="8">
        <f t="shared" si="1"/>
        <v>1.0405813558274626</v>
      </c>
    </row>
    <row r="24" spans="2:6" x14ac:dyDescent="0.25">
      <c r="B24" s="7">
        <v>2017</v>
      </c>
      <c r="C24" s="8">
        <f t="shared" ref="C24:F24" si="2">C11/C$8</f>
        <v>0.92345393514285212</v>
      </c>
      <c r="D24" s="8">
        <f t="shared" si="2"/>
        <v>0.98137831888224991</v>
      </c>
      <c r="E24" s="8">
        <f t="shared" si="2"/>
        <v>0.96454328641612386</v>
      </c>
      <c r="F24" s="8">
        <f t="shared" si="2"/>
        <v>1.0867089976517117</v>
      </c>
    </row>
    <row r="25" spans="2:6" x14ac:dyDescent="0.25">
      <c r="B25" s="7">
        <v>2018</v>
      </c>
      <c r="C25" s="8">
        <f t="shared" ref="C25:F25" si="3">C12/C$8</f>
        <v>0.90945248390959876</v>
      </c>
      <c r="D25" s="8">
        <f t="shared" si="3"/>
        <v>0.97776854306123362</v>
      </c>
      <c r="E25" s="8">
        <f t="shared" si="3"/>
        <v>0.96020854423200475</v>
      </c>
      <c r="F25" s="8">
        <f t="shared" si="3"/>
        <v>1.145559108886417</v>
      </c>
    </row>
    <row r="26" spans="2:6" x14ac:dyDescent="0.25">
      <c r="B26" s="7">
        <v>2019</v>
      </c>
      <c r="C26" s="8">
        <f t="shared" ref="C26:F26" si="4">C13/C$8</f>
        <v>0.88893110181640134</v>
      </c>
      <c r="D26" s="8">
        <f t="shared" si="4"/>
        <v>0.96486589694056335</v>
      </c>
      <c r="E26" s="8">
        <f t="shared" si="4"/>
        <v>0.94142926863677001</v>
      </c>
      <c r="F26" s="8">
        <f t="shared" si="4"/>
        <v>1.24981460882462</v>
      </c>
    </row>
    <row r="27" spans="2:6" x14ac:dyDescent="0.25">
      <c r="B27" s="7">
        <v>2020</v>
      </c>
      <c r="C27" s="8">
        <f t="shared" ref="C27:F27" si="5">C14/C$8</f>
        <v>0.87784273586964856</v>
      </c>
      <c r="D27" s="8">
        <f t="shared" si="5"/>
        <v>0.95563592254818275</v>
      </c>
      <c r="E27" s="8">
        <f t="shared" si="5"/>
        <v>0.92928865427106744</v>
      </c>
      <c r="F27" s="8">
        <f t="shared" si="5"/>
        <v>1.3154237733283896</v>
      </c>
    </row>
    <row r="28" spans="2:6" x14ac:dyDescent="0.25">
      <c r="B28" s="7">
        <v>2021</v>
      </c>
      <c r="C28" s="8">
        <f t="shared" ref="C28:F28" si="6">C15/C$8</f>
        <v>0.87027272566382119</v>
      </c>
      <c r="D28" s="8">
        <f t="shared" si="6"/>
        <v>0.94098791500067391</v>
      </c>
      <c r="E28" s="8">
        <f t="shared" si="6"/>
        <v>0.91842153425566353</v>
      </c>
      <c r="F28" s="8">
        <f t="shared" si="6"/>
        <v>1.4139089729328884</v>
      </c>
    </row>
    <row r="29" spans="2:6" x14ac:dyDescent="0.25">
      <c r="B29" s="7">
        <v>2022</v>
      </c>
      <c r="C29" s="8">
        <f t="shared" ref="C29:F29" si="7">C16/C$8</f>
        <v>0.84752847897776551</v>
      </c>
      <c r="D29" s="8">
        <f t="shared" si="7"/>
        <v>0.92469562873444444</v>
      </c>
      <c r="E29" s="8">
        <f t="shared" si="7"/>
        <v>0.90323921294998866</v>
      </c>
      <c r="F29" s="8">
        <f t="shared" si="7"/>
        <v>1.4820672660981338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BASE DATI</vt:lpstr>
      <vt:lpstr>ELAB.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2024-06-19T13:41:12Z</dcterms:created>
  <dcterms:modified xsi:type="dcterms:W3CDTF">2024-06-19T13:41:12Z</dcterms:modified>
</cp:coreProperties>
</file>