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.salerno\Desktop\"/>
    </mc:Choice>
  </mc:AlternateContent>
  <xr:revisionPtr revIDLastSave="0" documentId="13_ncr:9_{7C3478F1-D6D5-4EF5-BCE8-893C144D21FE}" xr6:coauthVersionLast="47" xr6:coauthVersionMax="47" xr10:uidLastSave="{00000000-0000-0000-0000-000000000000}"/>
  <bookViews>
    <workbookView xWindow="-120" yWindow="-120" windowWidth="29040" windowHeight="15840" activeTab="2" xr2:uid="{F6879AC9-2248-4ACE-90AB-8CF5E324285F}"/>
  </bookViews>
  <sheets>
    <sheet name="OUTPUT" sheetId="2" r:id="rId1"/>
    <sheet name="La parasubordinazione post JA" sheetId="1" r:id="rId2"/>
    <sheet name="ELAB." sheetId="3" r:id="rId3"/>
  </sheets>
  <calcPr calcId="0"/>
</workbook>
</file>

<file path=xl/calcChain.xml><?xml version="1.0" encoding="utf-8"?>
<calcChain xmlns="http://schemas.openxmlformats.org/spreadsheetml/2006/main">
  <c r="N31" i="3" l="1"/>
  <c r="O31" i="3"/>
  <c r="P31" i="3"/>
  <c r="Q31" i="3"/>
  <c r="N32" i="3"/>
  <c r="O32" i="3"/>
  <c r="P32" i="3"/>
  <c r="Q32" i="3"/>
  <c r="N33" i="3"/>
  <c r="O33" i="3"/>
  <c r="P33" i="3"/>
  <c r="Q33" i="3"/>
  <c r="N34" i="3"/>
  <c r="O34" i="3"/>
  <c r="P34" i="3"/>
  <c r="Q34" i="3"/>
  <c r="N35" i="3"/>
  <c r="O35" i="3"/>
  <c r="P35" i="3"/>
  <c r="Q35" i="3"/>
  <c r="N36" i="3"/>
  <c r="O36" i="3"/>
  <c r="P36" i="3"/>
  <c r="Q36" i="3"/>
  <c r="N37" i="3"/>
  <c r="O37" i="3"/>
  <c r="P37" i="3"/>
  <c r="Q37" i="3"/>
  <c r="N38" i="3"/>
  <c r="O38" i="3"/>
  <c r="P38" i="3"/>
  <c r="Q38" i="3"/>
  <c r="Q30" i="3"/>
  <c r="P30" i="3"/>
  <c r="O30" i="3"/>
  <c r="N30" i="3"/>
  <c r="U26" i="3"/>
  <c r="V26" i="3"/>
  <c r="W26" i="3"/>
  <c r="X26" i="3"/>
  <c r="U27" i="3"/>
  <c r="V27" i="3"/>
  <c r="W27" i="3"/>
  <c r="X27" i="3"/>
  <c r="U28" i="3"/>
  <c r="V28" i="3"/>
  <c r="W28" i="3"/>
  <c r="X28" i="3"/>
  <c r="U29" i="3"/>
  <c r="V29" i="3"/>
  <c r="W29" i="3"/>
  <c r="X29" i="3"/>
  <c r="U30" i="3"/>
  <c r="V30" i="3"/>
  <c r="W30" i="3"/>
  <c r="X30" i="3"/>
  <c r="U31" i="3"/>
  <c r="V31" i="3"/>
  <c r="W31" i="3"/>
  <c r="X31" i="3"/>
  <c r="U32" i="3"/>
  <c r="V32" i="3"/>
  <c r="W32" i="3"/>
  <c r="X32" i="3"/>
  <c r="V25" i="3"/>
  <c r="W25" i="3"/>
  <c r="X25" i="3"/>
  <c r="U25" i="3"/>
</calcChain>
</file>

<file path=xl/sharedStrings.xml><?xml version="1.0" encoding="utf-8"?>
<sst xmlns="http://schemas.openxmlformats.org/spreadsheetml/2006/main" count="197" uniqueCount="36">
  <si>
    <t>Osservatorio: Lavoratori dipendenti e indipendenti - Totale Lavoratori, redditi da lavoro e settimane lavorate nell'anno</t>
  </si>
  <si>
    <t>Filtri:</t>
  </si>
  <si>
    <t>Posizione prevalente:Gestione separata - Collaboratore</t>
  </si>
  <si>
    <t>Posizione prevalente:Gestione separata - Altre collaborazioni</t>
  </si>
  <si>
    <t xml:space="preserve">
                            </t>
  </si>
  <si>
    <t xml:space="preserve">
                                            Cerca
                            </t>
  </si>
  <si>
    <t xml:space="preserve">
                                                  Entra in MyINPS
                            </t>
  </si>
  <si>
    <t>Posizione prevalente</t>
  </si>
  <si>
    <t xml:space="preserve"> Gestioneseparata  - Collaboratore</t>
  </si>
  <si>
    <t xml:space="preserve"> Gestioneseparata  - Altre collaborazioni</t>
  </si>
  <si>
    <t xml:space="preserve"> Totale</t>
  </si>
  <si>
    <t>Posizione unica</t>
  </si>
  <si>
    <t xml:space="preserve"> No</t>
  </si>
  <si>
    <t xml:space="preserve"> Si</t>
  </si>
  <si>
    <t xml:space="preserve"> Anno </t>
  </si>
  <si>
    <t xml:space="preserve">Lavoratori </t>
  </si>
  <si>
    <t>Pensionato di vecchiaia-anzianitÃ :Gia' pensionato</t>
  </si>
  <si>
    <t>Pensionato di vecchiaia-anzianitÃ :Nuovo pensionato</t>
  </si>
  <si>
    <t>Posizione prevalente:Gestione separata - Cariche elettive</t>
  </si>
  <si>
    <t>Posizione prevalente:Gestione separata - Post laurea</t>
  </si>
  <si>
    <t>Posizione prevalente:Gestione separata - Professionisti</t>
  </si>
  <si>
    <t>Posizione prevalente:Voucher/Lavoro occasionale</t>
  </si>
  <si>
    <t xml:space="preserve"> Gestioneseparata  - Cariche elettive</t>
  </si>
  <si>
    <t xml:space="preserve"> Gestioneseparata  - Post laurea</t>
  </si>
  <si>
    <t xml:space="preserve"> Gestioneseparata  - Professionisti</t>
  </si>
  <si>
    <t xml:space="preserve"> Voucher/Lavorooccasionale</t>
  </si>
  <si>
    <t>Co.Co.Co. dopo D.Lgs. 81/2015</t>
  </si>
  <si>
    <t>Altre Collaborazioni</t>
  </si>
  <si>
    <t>- Posizione prevalente</t>
  </si>
  <si>
    <t>- Posizione unica</t>
  </si>
  <si>
    <t>Pensionato di vecchiaia-anzianità :Già pensionato</t>
  </si>
  <si>
    <t>Pensionato di vecchiaia-anzianità: Nuovo pensionato</t>
  </si>
  <si>
    <t>Post laurea</t>
  </si>
  <si>
    <t>Professionisti senza Cassa di riferimento</t>
  </si>
  <si>
    <t>Lavoratori occasionale</t>
  </si>
  <si>
    <t>Rappresentanti di cariche elettive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</si>
</sst>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1" formatCode="_-* #,##0_-;\-* #,##0_-;_-* &quot;-&quot;??_-;_-@_-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12"/>
      <color theme="1"/>
      <name val="Calibri Light"/>
      <family val="2"/>
    </font>
    <font>
      <sz val="8"/>
      <color theme="1"/>
      <name val="Calibri Light"/>
      <family val="2"/>
    </font>
    <font>
      <b/>
      <sz val="8"/>
      <color theme="1"/>
      <name val="Calibri Light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18" fillId="0" borderId="0" xfId="0" applyFont="1"/>
    <xf numFmtId="0" fontId="0" fillId="33" borderId="0" xfId="0" applyFill="1"/>
    <xf numFmtId="0" fontId="19" fillId="33" borderId="0" xfId="0" applyFont="1" applyFill="1"/>
    <xf numFmtId="0" fontId="20" fillId="33" borderId="11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/>
    </xf>
    <xf numFmtId="171" fontId="21" fillId="33" borderId="14" xfId="1" applyNumberFormat="1" applyFont="1" applyFill="1" applyBorder="1" applyAlignment="1">
      <alignment horizontal="center" vertical="center"/>
    </xf>
    <xf numFmtId="171" fontId="21" fillId="33" borderId="15" xfId="1" applyNumberFormat="1" applyFont="1" applyFill="1" applyBorder="1" applyAlignment="1">
      <alignment horizontal="center" vertical="center"/>
    </xf>
    <xf numFmtId="43" fontId="21" fillId="33" borderId="14" xfId="1" applyNumberFormat="1" applyFont="1" applyFill="1" applyBorder="1" applyAlignment="1">
      <alignment horizontal="center" vertical="center"/>
    </xf>
    <xf numFmtId="43" fontId="21" fillId="33" borderId="15" xfId="1" applyNumberFormat="1" applyFont="1" applyFill="1" applyBorder="1" applyAlignment="1">
      <alignment horizontal="center" vertical="center"/>
    </xf>
    <xf numFmtId="0" fontId="19" fillId="33" borderId="16" xfId="0" quotePrefix="1" applyFont="1" applyFill="1" applyBorder="1" applyAlignment="1">
      <alignment horizontal="center" vertical="center"/>
    </xf>
    <xf numFmtId="0" fontId="19" fillId="33" borderId="17" xfId="0" quotePrefix="1" applyFont="1" applyFill="1" applyBorder="1" applyAlignment="1">
      <alignment horizontal="center" vertical="center"/>
    </xf>
    <xf numFmtId="0" fontId="0" fillId="0" borderId="0" xfId="0" applyFont="1" applyAlignme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wrapText="1"/>
    </xf>
    <xf numFmtId="3" fontId="19" fillId="0" borderId="0" xfId="0" applyNumberFormat="1" applyFont="1"/>
    <xf numFmtId="0" fontId="19" fillId="0" borderId="0" xfId="0" applyFont="1" applyAlignment="1"/>
    <xf numFmtId="0" fontId="23" fillId="33" borderId="15" xfId="0" applyFont="1" applyFill="1" applyBorder="1" applyAlignment="1">
      <alignment horizontal="center" vertical="center"/>
    </xf>
    <xf numFmtId="0" fontId="22" fillId="0" borderId="15" xfId="0" applyFont="1" applyBorder="1"/>
    <xf numFmtId="0" fontId="23" fillId="33" borderId="15" xfId="0" applyFont="1" applyFill="1" applyBorder="1" applyAlignment="1">
      <alignment horizontal="center" vertical="center"/>
    </xf>
    <xf numFmtId="0" fontId="22" fillId="33" borderId="15" xfId="0" quotePrefix="1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/>
    </xf>
    <xf numFmtId="10" fontId="22" fillId="0" borderId="15" xfId="2" applyNumberFormat="1" applyFont="1" applyBorder="1"/>
    <xf numFmtId="171" fontId="22" fillId="0" borderId="0" xfId="1" applyNumberFormat="1" applyFont="1"/>
  </cellXfs>
  <cellStyles count="44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Migliaia" xfId="1" builtinId="3"/>
    <cellStyle name="Neutrale" xfId="10" builtinId="28" customBuiltin="1"/>
    <cellStyle name="Normale" xfId="0" builtinId="0"/>
    <cellStyle name="Nota" xfId="17" builtinId="10" customBuiltin="1"/>
    <cellStyle name="Output" xfId="12" builtinId="21" customBuiltin="1"/>
    <cellStyle name="Percentuale" xfId="2" builtinId="5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703068211000974E-2"/>
          <c:y val="2.7000413640355742E-2"/>
          <c:w val="0.88997410149601952"/>
          <c:h val="0.68525249390111109"/>
        </c:manualLayout>
      </c:layout>
      <c:lineChart>
        <c:grouping val="standard"/>
        <c:varyColors val="0"/>
        <c:ser>
          <c:idx val="0"/>
          <c:order val="0"/>
          <c:tx>
            <c:strRef>
              <c:f>ELAB.!$U$22:$U$23</c:f>
              <c:strCache>
                <c:ptCount val="2"/>
                <c:pt idx="0">
                  <c:v>Co.Co.Co. dopo D.Lgs. 81/2015</c:v>
                </c:pt>
                <c:pt idx="1">
                  <c:v>- Posizione prevalente</c:v>
                </c:pt>
              </c:strCache>
            </c:strRef>
          </c:tx>
          <c:spPr>
            <a:ln w="412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ELAB.!$T$24:$T$32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ELAB.!$U$24:$U$32</c:f>
              <c:numCache>
                <c:formatCode>_(* #,##0.00_);_(* \(#,##0.00\);_(* "-"??_);_(@_)</c:formatCode>
                <c:ptCount val="9"/>
                <c:pt idx="0">
                  <c:v>1</c:v>
                </c:pt>
                <c:pt idx="1">
                  <c:v>1.4334189172055281</c:v>
                </c:pt>
                <c:pt idx="2">
                  <c:v>0.56019399011030813</c:v>
                </c:pt>
                <c:pt idx="3">
                  <c:v>0.52951058704196774</c:v>
                </c:pt>
                <c:pt idx="4">
                  <c:v>0.49862114872575125</c:v>
                </c:pt>
                <c:pt idx="5">
                  <c:v>0.48665525548370736</c:v>
                </c:pt>
                <c:pt idx="6">
                  <c:v>0.43955242804615191</c:v>
                </c:pt>
                <c:pt idx="7">
                  <c:v>0.51326550019018635</c:v>
                </c:pt>
                <c:pt idx="8">
                  <c:v>0.51665715734753392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F3-4D87-9B61-87D343BA541F}"/>
            </c:ext>
          </c:extLst>
        </c:ser>
        <c:ser>
          <c:idx val="1"/>
          <c:order val="1"/>
          <c:tx>
            <c:strRef>
              <c:f>ELAB.!$V$22:$V$23</c:f>
              <c:strCache>
                <c:ptCount val="2"/>
                <c:pt idx="0">
                  <c:v>Co.Co.Co. dopo D.Lgs. 81/2015</c:v>
                </c:pt>
                <c:pt idx="1">
                  <c:v>- Posizione unica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ELAB.!$T$24:$T$32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ELAB.!$V$24:$V$32</c:f>
              <c:numCache>
                <c:formatCode>_(* #,##0.00_);_(* \(#,##0.00\);_(* "-"??_);_(@_)</c:formatCode>
                <c:ptCount val="9"/>
                <c:pt idx="0">
                  <c:v>1</c:v>
                </c:pt>
                <c:pt idx="1">
                  <c:v>0.65486091916476119</c:v>
                </c:pt>
                <c:pt idx="2">
                  <c:v>0.47073271854662413</c:v>
                </c:pt>
                <c:pt idx="3">
                  <c:v>0.49099178330024879</c:v>
                </c:pt>
                <c:pt idx="4">
                  <c:v>0.50589240395004653</c:v>
                </c:pt>
                <c:pt idx="5">
                  <c:v>0.49864625474281982</c:v>
                </c:pt>
                <c:pt idx="6">
                  <c:v>0.4817417141995628</c:v>
                </c:pt>
                <c:pt idx="7">
                  <c:v>0.48539776867603085</c:v>
                </c:pt>
                <c:pt idx="8">
                  <c:v>0.48880568887102044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F3-4D87-9B61-87D343BA541F}"/>
            </c:ext>
          </c:extLst>
        </c:ser>
        <c:ser>
          <c:idx val="2"/>
          <c:order val="2"/>
          <c:tx>
            <c:strRef>
              <c:f>ELAB.!$W$22:$W$23</c:f>
              <c:strCache>
                <c:ptCount val="2"/>
                <c:pt idx="0">
                  <c:v>Altre Collaborazioni</c:v>
                </c:pt>
                <c:pt idx="1">
                  <c:v>- Posizione prevalente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ELAB.!$T$24:$T$32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ELAB.!$W$24:$W$32</c:f>
              <c:numCache>
                <c:formatCode>_(* #,##0.00_);_(* \(#,##0.00\);_(* "-"??_);_(@_)</c:formatCode>
                <c:ptCount val="9"/>
                <c:pt idx="0">
                  <c:v>1</c:v>
                </c:pt>
                <c:pt idx="1">
                  <c:v>1.4936308877258813</c:v>
                </c:pt>
                <c:pt idx="2">
                  <c:v>0.56532043053224057</c:v>
                </c:pt>
                <c:pt idx="3">
                  <c:v>0.38609657351634247</c:v>
                </c:pt>
                <c:pt idx="4">
                  <c:v>0.33642737237088971</c:v>
                </c:pt>
                <c:pt idx="5">
                  <c:v>0.30818603732596028</c:v>
                </c:pt>
                <c:pt idx="6">
                  <c:v>0.27846351338007308</c:v>
                </c:pt>
                <c:pt idx="7">
                  <c:v>0.28063592376814456</c:v>
                </c:pt>
                <c:pt idx="8">
                  <c:v>0.24646983311938384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F3-4D87-9B61-87D343BA541F}"/>
            </c:ext>
          </c:extLst>
        </c:ser>
        <c:ser>
          <c:idx val="3"/>
          <c:order val="3"/>
          <c:tx>
            <c:strRef>
              <c:f>ELAB.!$X$22:$X$23</c:f>
              <c:strCache>
                <c:ptCount val="2"/>
                <c:pt idx="0">
                  <c:v>Altre Collaborazioni</c:v>
                </c:pt>
                <c:pt idx="1">
                  <c:v>- Posizione unica</c:v>
                </c:pt>
              </c:strCache>
            </c:strRef>
          </c:tx>
          <c:spPr>
            <a:ln w="12700" cap="rnd" cmpd="sng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ELAB.!$T$24:$T$32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ELAB.!$X$24:$X$32</c:f>
              <c:numCache>
                <c:formatCode>_(* #,##0.00_);_(* \(#,##0.00\);_(* "-"??_);_(@_)</c:formatCode>
                <c:ptCount val="9"/>
                <c:pt idx="0">
                  <c:v>1</c:v>
                </c:pt>
                <c:pt idx="1">
                  <c:v>0.75438696040741637</c:v>
                </c:pt>
                <c:pt idx="2">
                  <c:v>0.49546763508433461</c:v>
                </c:pt>
                <c:pt idx="3">
                  <c:v>0.4241555899167293</c:v>
                </c:pt>
                <c:pt idx="4">
                  <c:v>0.39833742357397189</c:v>
                </c:pt>
                <c:pt idx="5">
                  <c:v>0.35653185422666078</c:v>
                </c:pt>
                <c:pt idx="6">
                  <c:v>0.32418821726979985</c:v>
                </c:pt>
                <c:pt idx="7">
                  <c:v>0.31742158795908815</c:v>
                </c:pt>
                <c:pt idx="8">
                  <c:v>0.28869533145134979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F3-4D87-9B61-87D343BA5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549471"/>
        <c:axId val="147551391"/>
      </c:lineChart>
      <c:catAx>
        <c:axId val="147549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47551391"/>
        <c:crosses val="autoZero"/>
        <c:auto val="1"/>
        <c:lblAlgn val="ctr"/>
        <c:lblOffset val="100"/>
        <c:noMultiLvlLbl val="0"/>
      </c:catAx>
      <c:valAx>
        <c:axId val="147551391"/>
        <c:scaling>
          <c:orientation val="minMax"/>
          <c:max val="1.5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47549471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284400395224236E-2"/>
          <c:y val="0.82289368758910963"/>
          <c:w val="0.9653315226143997"/>
          <c:h val="0.176889329918391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ELAB.!$N$28:$N$29</c:f>
              <c:strCache>
                <c:ptCount val="2"/>
                <c:pt idx="0">
                  <c:v>Co.Co.Co. dopo D.Lgs. 81/2015</c:v>
                </c:pt>
                <c:pt idx="1">
                  <c:v>- Posizione prevalente</c:v>
                </c:pt>
              </c:strCache>
            </c:strRef>
          </c:tx>
          <c:spPr>
            <a:ln w="412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ELAB.!$M$30:$M$38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ELAB.!$N$30:$N$38</c:f>
              <c:numCache>
                <c:formatCode>0.00%</c:formatCode>
                <c:ptCount val="9"/>
                <c:pt idx="0">
                  <c:v>2.9732471155065297E-2</c:v>
                </c:pt>
                <c:pt idx="1">
                  <c:v>4.414935373660759E-2</c:v>
                </c:pt>
                <c:pt idx="2">
                  <c:v>3.5477847564080803E-2</c:v>
                </c:pt>
                <c:pt idx="3">
                  <c:v>3.9329542053277461E-2</c:v>
                </c:pt>
                <c:pt idx="4">
                  <c:v>2.8447919646546516E-2</c:v>
                </c:pt>
                <c:pt idx="5">
                  <c:v>2.8072689376669055E-2</c:v>
                </c:pt>
                <c:pt idx="6">
                  <c:v>4.4025384005192181E-2</c:v>
                </c:pt>
                <c:pt idx="7">
                  <c:v>3.0940250115794349E-2</c:v>
                </c:pt>
                <c:pt idx="8">
                  <c:v>3.7240406147427838E-2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76-46C4-BF16-7E018FF6E6EE}"/>
            </c:ext>
          </c:extLst>
        </c:ser>
        <c:ser>
          <c:idx val="1"/>
          <c:order val="1"/>
          <c:tx>
            <c:strRef>
              <c:f>ELAB.!$O$28:$O$29</c:f>
              <c:strCache>
                <c:ptCount val="2"/>
                <c:pt idx="0">
                  <c:v>Co.Co.Co. dopo D.Lgs. 81/2015</c:v>
                </c:pt>
                <c:pt idx="1">
                  <c:v>- Posizione unica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ELAB.!$M$30:$M$38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ELAB.!$O$30:$O$38</c:f>
              <c:numCache>
                <c:formatCode>0.00%</c:formatCode>
                <c:ptCount val="9"/>
                <c:pt idx="0">
                  <c:v>0.12238359675352413</c:v>
                </c:pt>
                <c:pt idx="1">
                  <c:v>0.14278725322794161</c:v>
                </c:pt>
                <c:pt idx="2">
                  <c:v>0.12753052645626209</c:v>
                </c:pt>
                <c:pt idx="3">
                  <c:v>0.12797466734902763</c:v>
                </c:pt>
                <c:pt idx="4">
                  <c:v>0.13140739085084191</c:v>
                </c:pt>
                <c:pt idx="5">
                  <c:v>0.13467752603034827</c:v>
                </c:pt>
                <c:pt idx="6">
                  <c:v>0.1361955990220049</c:v>
                </c:pt>
                <c:pt idx="7">
                  <c:v>0.13706572450967069</c:v>
                </c:pt>
                <c:pt idx="8">
                  <c:v>0.15020176836477664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76-46C4-BF16-7E018FF6E6EE}"/>
            </c:ext>
          </c:extLst>
        </c:ser>
        <c:ser>
          <c:idx val="2"/>
          <c:order val="2"/>
          <c:tx>
            <c:strRef>
              <c:f>ELAB.!$P$28:$P$29</c:f>
              <c:strCache>
                <c:ptCount val="2"/>
                <c:pt idx="0">
                  <c:v>Altre Collaborazioni</c:v>
                </c:pt>
                <c:pt idx="1">
                  <c:v>- Posizione prevalente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ELAB.!$M$30:$M$38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ELAB.!$P$30:$P$38</c:f>
              <c:numCache>
                <c:formatCode>0.00%</c:formatCode>
                <c:ptCount val="9"/>
                <c:pt idx="0">
                  <c:v>0.10516441196800631</c:v>
                </c:pt>
                <c:pt idx="1">
                  <c:v>0.14921327515536162</c:v>
                </c:pt>
                <c:pt idx="2">
                  <c:v>0.14602620087336243</c:v>
                </c:pt>
                <c:pt idx="3">
                  <c:v>0.12557544757033248</c:v>
                </c:pt>
                <c:pt idx="4">
                  <c:v>9.3337246844731436E-2</c:v>
                </c:pt>
                <c:pt idx="5">
                  <c:v>8.3947452739506573E-2</c:v>
                </c:pt>
                <c:pt idx="6">
                  <c:v>0.1198581560283688</c:v>
                </c:pt>
                <c:pt idx="7">
                  <c:v>0.10028149190710767</c:v>
                </c:pt>
                <c:pt idx="8">
                  <c:v>0.12900641025641027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76-46C4-BF16-7E018FF6E6EE}"/>
            </c:ext>
          </c:extLst>
        </c:ser>
        <c:ser>
          <c:idx val="3"/>
          <c:order val="3"/>
          <c:tx>
            <c:strRef>
              <c:f>ELAB.!$Q$28:$Q$29</c:f>
              <c:strCache>
                <c:ptCount val="2"/>
                <c:pt idx="0">
                  <c:v>Altre Collaborazioni</c:v>
                </c:pt>
                <c:pt idx="1">
                  <c:v>- Posizione unica</c:v>
                </c:pt>
              </c:strCache>
            </c:strRef>
          </c:tx>
          <c:spPr>
            <a:ln w="1270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ELAB.!$M$30:$M$38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ELAB.!$Q$30:$Q$38</c:f>
              <c:numCache>
                <c:formatCode>0.00%</c:formatCode>
                <c:ptCount val="9"/>
                <c:pt idx="0">
                  <c:v>0.34994964038982596</c:v>
                </c:pt>
                <c:pt idx="1">
                  <c:v>0.38953346245698489</c:v>
                </c:pt>
                <c:pt idx="2">
                  <c:v>0.37343602370658802</c:v>
                </c:pt>
                <c:pt idx="3">
                  <c:v>0.33327759197324414</c:v>
                </c:pt>
                <c:pt idx="4">
                  <c:v>0.31588319088319089</c:v>
                </c:pt>
                <c:pt idx="5">
                  <c:v>0.31106513348983406</c:v>
                </c:pt>
                <c:pt idx="6">
                  <c:v>0.29352820198661006</c:v>
                </c:pt>
                <c:pt idx="7">
                  <c:v>0.30318198069360031</c:v>
                </c:pt>
                <c:pt idx="8">
                  <c:v>0.33054886737752442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76-46C4-BF16-7E018FF6E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3478767"/>
        <c:axId val="562656591"/>
      </c:lineChart>
      <c:catAx>
        <c:axId val="283478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562656591"/>
        <c:crosses val="autoZero"/>
        <c:auto val="1"/>
        <c:lblAlgn val="ctr"/>
        <c:lblOffset val="100"/>
        <c:noMultiLvlLbl val="0"/>
      </c:catAx>
      <c:valAx>
        <c:axId val="562656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283478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009259456590828E-2"/>
          <c:y val="0.82884984702607478"/>
          <c:w val="0.97581389271356267"/>
          <c:h val="0.16868332601517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703068211000974E-2"/>
          <c:y val="2.7000413640355742E-2"/>
          <c:w val="0.88997410149601952"/>
          <c:h val="0.7397247881887532"/>
        </c:manualLayout>
      </c:layout>
      <c:lineChart>
        <c:grouping val="standard"/>
        <c:varyColors val="0"/>
        <c:ser>
          <c:idx val="0"/>
          <c:order val="0"/>
          <c:tx>
            <c:strRef>
              <c:f>ELAB.!$B$49</c:f>
              <c:strCache>
                <c:ptCount val="1"/>
                <c:pt idx="0">
                  <c:v>Rappresentanti di cariche elettive</c:v>
                </c:pt>
              </c:strCache>
            </c:strRef>
          </c:tx>
          <c:spPr>
            <a:ln w="412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ELAB.!$A$50:$A$58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ELAB.!$B$50:$B$58</c:f>
              <c:numCache>
                <c:formatCode>_-* #,##0_-;\-* #,##0_-;_-* "-"??_-;_-@_-</c:formatCode>
                <c:ptCount val="9"/>
                <c:pt idx="0">
                  <c:v>375550</c:v>
                </c:pt>
                <c:pt idx="1">
                  <c:v>370681</c:v>
                </c:pt>
                <c:pt idx="2">
                  <c:v>370580</c:v>
                </c:pt>
                <c:pt idx="3">
                  <c:v>374949</c:v>
                </c:pt>
                <c:pt idx="4">
                  <c:v>372937</c:v>
                </c:pt>
                <c:pt idx="5">
                  <c:v>381115</c:v>
                </c:pt>
                <c:pt idx="6">
                  <c:v>382914</c:v>
                </c:pt>
                <c:pt idx="7">
                  <c:v>401079</c:v>
                </c:pt>
                <c:pt idx="8">
                  <c:v>425062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D8-4ACB-AE6E-BE2C1E78CCFE}"/>
            </c:ext>
          </c:extLst>
        </c:ser>
        <c:ser>
          <c:idx val="1"/>
          <c:order val="1"/>
          <c:tx>
            <c:strRef>
              <c:f>ELAB.!$C$49</c:f>
              <c:strCache>
                <c:ptCount val="1"/>
                <c:pt idx="0">
                  <c:v>Post laurea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ELAB.!$A$50:$A$58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ELAB.!$C$50:$C$58</c:f>
              <c:numCache>
                <c:formatCode>_-* #,##0_-;\-* #,##0_-;_-* "-"??_-;_-@_-</c:formatCode>
                <c:ptCount val="9"/>
                <c:pt idx="0">
                  <c:v>77633</c:v>
                </c:pt>
                <c:pt idx="1">
                  <c:v>81419</c:v>
                </c:pt>
                <c:pt idx="2">
                  <c:v>81246</c:v>
                </c:pt>
                <c:pt idx="3">
                  <c:v>75177</c:v>
                </c:pt>
                <c:pt idx="4">
                  <c:v>81728</c:v>
                </c:pt>
                <c:pt idx="5">
                  <c:v>85290</c:v>
                </c:pt>
                <c:pt idx="6">
                  <c:v>82150</c:v>
                </c:pt>
                <c:pt idx="7">
                  <c:v>104448</c:v>
                </c:pt>
                <c:pt idx="8">
                  <c:v>114530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8-4ACB-AE6E-BE2C1E78CCFE}"/>
            </c:ext>
          </c:extLst>
        </c:ser>
        <c:ser>
          <c:idx val="2"/>
          <c:order val="2"/>
          <c:tx>
            <c:strRef>
              <c:f>ELAB.!$D$49</c:f>
              <c:strCache>
                <c:ptCount val="1"/>
                <c:pt idx="0">
                  <c:v>Professionisti senza Cassa di riferimento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ELAB.!$A$50:$A$58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ELAB.!$D$50:$D$58</c:f>
              <c:numCache>
                <c:formatCode>_-* #,##0_-;\-* #,##0_-;_-* "-"??_-;_-@_-</c:formatCode>
                <c:ptCount val="9"/>
                <c:pt idx="0">
                  <c:v>258912</c:v>
                </c:pt>
                <c:pt idx="1">
                  <c:v>264284</c:v>
                </c:pt>
                <c:pt idx="2">
                  <c:v>269419</c:v>
                </c:pt>
                <c:pt idx="3">
                  <c:v>281362</c:v>
                </c:pt>
                <c:pt idx="4">
                  <c:v>296599</c:v>
                </c:pt>
                <c:pt idx="5">
                  <c:v>323592</c:v>
                </c:pt>
                <c:pt idx="6">
                  <c:v>340579</c:v>
                </c:pt>
                <c:pt idx="7">
                  <c:v>366078</c:v>
                </c:pt>
                <c:pt idx="8">
                  <c:v>383725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D8-4ACB-AE6E-BE2C1E78CCFE}"/>
            </c:ext>
          </c:extLst>
        </c:ser>
        <c:ser>
          <c:idx val="3"/>
          <c:order val="3"/>
          <c:tx>
            <c:strRef>
              <c:f>ELAB.!$E$49</c:f>
              <c:strCache>
                <c:ptCount val="1"/>
                <c:pt idx="0">
                  <c:v>Lavoratori occasionale</c:v>
                </c:pt>
              </c:strCache>
            </c:strRef>
          </c:tx>
          <c:spPr>
            <a:ln w="12700" cap="rnd" cmpd="sng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0.17468214483139857"/>
                  <c:y val="7.4280401301330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D8-4ACB-AE6E-BE2C1E78CC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ELAB.!$A$50:$A$58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ELAB.!$E$50:$E$58</c:f>
              <c:numCache>
                <c:formatCode>_-* #,##0_-;\-* #,##0_-;_-* "-"??_-;_-@_-</c:formatCode>
                <c:ptCount val="9"/>
                <c:pt idx="0">
                  <c:v>492339</c:v>
                </c:pt>
                <c:pt idx="1">
                  <c:v>693878</c:v>
                </c:pt>
                <c:pt idx="2">
                  <c:v>812096</c:v>
                </c:pt>
                <c:pt idx="3">
                  <c:v>224828</c:v>
                </c:pt>
                <c:pt idx="4">
                  <c:v>42531</c:v>
                </c:pt>
                <c:pt idx="5">
                  <c:v>39743</c:v>
                </c:pt>
                <c:pt idx="6">
                  <c:v>496606</c:v>
                </c:pt>
                <c:pt idx="7">
                  <c:v>58997</c:v>
                </c:pt>
                <c:pt idx="8">
                  <c:v>30301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D8-4ACB-AE6E-BE2C1E78C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549471"/>
        <c:axId val="147551391"/>
      </c:lineChart>
      <c:catAx>
        <c:axId val="147549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47551391"/>
        <c:crosses val="autoZero"/>
        <c:auto val="1"/>
        <c:lblAlgn val="ctr"/>
        <c:lblOffset val="100"/>
        <c:noMultiLvlLbl val="0"/>
      </c:catAx>
      <c:valAx>
        <c:axId val="147551391"/>
        <c:scaling>
          <c:orientation val="minMax"/>
          <c:max val="9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47549471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495566785495097E-2"/>
          <c:y val="0.87241395512332987"/>
          <c:w val="0.9653315226143997"/>
          <c:h val="0.12736905252326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609599</xdr:colOff>
      <xdr:row>35</xdr:row>
      <xdr:rowOff>4761</xdr:rowOff>
    </xdr:from>
    <xdr:to>
      <xdr:col>23</xdr:col>
      <xdr:colOff>1276349</xdr:colOff>
      <xdr:row>61</xdr:row>
      <xdr:rowOff>180974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5D823D4-0E89-8F3E-3444-C5CBA855BF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123825</xdr:colOff>
      <xdr:row>34</xdr:row>
      <xdr:rowOff>157161</xdr:rowOff>
    </xdr:from>
    <xdr:to>
      <xdr:col>33</xdr:col>
      <xdr:colOff>361951</xdr:colOff>
      <xdr:row>61</xdr:row>
      <xdr:rowOff>161924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F574D71-C6DD-7917-4065-7DF0830F32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60</xdr:row>
      <xdr:rowOff>152400</xdr:rowOff>
    </xdr:from>
    <xdr:to>
      <xdr:col>11</xdr:col>
      <xdr:colOff>276225</xdr:colOff>
      <xdr:row>87</xdr:row>
      <xdr:rowOff>138113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564D41D-A087-4889-9AD1-0DC70013E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0.32172</cdr:x>
      <cdr:y>0.01764</cdr:y>
    </cdr:from>
    <cdr:to>
      <cdr:x>0.70978</cdr:x>
      <cdr:y>0.08635</cdr:y>
    </cdr:to>
    <cdr:sp macro="" textlink="">
      <cdr:nvSpPr>
        <cdr:cNvPr id="2" name="CasellaDiTesto 1">
          <a:extLst xmlns:a="http://schemas.openxmlformats.org/drawingml/2006/main">
            <a:ext uri="{FF2B5EF4-FFF2-40B4-BE49-F238E27FC236}">
              <a16:creationId xmlns:a16="http://schemas.microsoft.com/office/drawing/2014/main" id="{079AA8D1-7CDE-76CA-A8CE-FE956A01C8FF}"/>
            </a:ext>
          </a:extLst>
        </cdr:cNvPr>
        <cdr:cNvSpPr txBox="1"/>
      </cdr:nvSpPr>
      <cdr:spPr>
        <a:xfrm xmlns:a="http://schemas.openxmlformats.org/drawingml/2006/main">
          <a:off x="1847851" y="90489"/>
          <a:ext cx="22288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it-IT" sz="1400" b="0">
              <a:latin typeface="Calibri Light" panose="020F0302020204030204" pitchFamily="34" charset="0"/>
              <a:cs typeface="Calibri Light" panose="020F0302020204030204" pitchFamily="34" charset="0"/>
            </a:rPr>
            <a:t>Lavoratori Co.Co.Co.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0.14143</cdr:x>
      <cdr:y>0.03608</cdr:y>
    </cdr:from>
    <cdr:to>
      <cdr:x>0.95341</cdr:x>
      <cdr:y>0.11563</cdr:y>
    </cdr:to>
    <cdr:sp macro="" textlink="">
      <cdr:nvSpPr>
        <cdr:cNvPr id="2" name="CasellaDiTesto 1">
          <a:extLst xmlns:a="http://schemas.openxmlformats.org/drawingml/2006/main">
            <a:ext uri="{FF2B5EF4-FFF2-40B4-BE49-F238E27FC236}">
              <a16:creationId xmlns:a16="http://schemas.microsoft.com/office/drawing/2014/main" id="{D271A7E6-DEE9-45D6-0BE4-113D68E24955}"/>
            </a:ext>
          </a:extLst>
        </cdr:cNvPr>
        <cdr:cNvSpPr txBox="1"/>
      </cdr:nvSpPr>
      <cdr:spPr>
        <a:xfrm xmlns:a="http://schemas.openxmlformats.org/drawingml/2006/main">
          <a:off x="809626" y="185739"/>
          <a:ext cx="4648200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t-IT" sz="1400">
              <a:latin typeface="Calibri Light" panose="020F0302020204030204" pitchFamily="34" charset="0"/>
              <a:cs typeface="Calibri Light" panose="020F0302020204030204" pitchFamily="34" charset="0"/>
            </a:rPr>
            <a:t>Quota dei Lavoratori</a:t>
          </a:r>
          <a:r>
            <a:rPr lang="it-IT" sz="1400" baseline="0">
              <a:latin typeface="Calibri Light" panose="020F0302020204030204" pitchFamily="34" charset="0"/>
              <a:cs typeface="Calibri Light" panose="020F0302020204030204" pitchFamily="34" charset="0"/>
            </a:rPr>
            <a:t> Co.Co.Co. già titolari di pensione</a:t>
          </a:r>
          <a:endParaRPr lang="it-IT" sz="1400">
            <a:latin typeface="Calibri Light" panose="020F0302020204030204" pitchFamily="34" charset="0"/>
            <a:cs typeface="Calibri Light" panose="020F030202020403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0.65174</cdr:x>
      <cdr:y>0.01114</cdr:y>
    </cdr:from>
    <cdr:to>
      <cdr:x>0.98673</cdr:x>
      <cdr:y>0.22098</cdr:y>
    </cdr:to>
    <cdr:sp macro="" textlink="">
      <cdr:nvSpPr>
        <cdr:cNvPr id="2" name="CasellaDiTesto 1">
          <a:extLst xmlns:a="http://schemas.openxmlformats.org/drawingml/2006/main">
            <a:ext uri="{FF2B5EF4-FFF2-40B4-BE49-F238E27FC236}">
              <a16:creationId xmlns:a16="http://schemas.microsoft.com/office/drawing/2014/main" id="{079AA8D1-7CDE-76CA-A8CE-FE956A01C8FF}"/>
            </a:ext>
          </a:extLst>
        </cdr:cNvPr>
        <cdr:cNvSpPr txBox="1"/>
      </cdr:nvSpPr>
      <cdr:spPr>
        <a:xfrm xmlns:a="http://schemas.openxmlformats.org/drawingml/2006/main">
          <a:off x="3743324" y="57149"/>
          <a:ext cx="1924025" cy="107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it-IT" sz="1400" b="0">
              <a:latin typeface="Calibri Light" panose="020F0302020204030204" pitchFamily="34" charset="0"/>
              <a:cs typeface="Calibri Light" panose="020F0302020204030204" pitchFamily="34" charset="0"/>
            </a:rPr>
            <a:t>Altre categorie </a:t>
          </a:r>
          <a:br>
            <a:rPr lang="it-IT" sz="1400" b="0">
              <a:latin typeface="Calibri Light" panose="020F0302020204030204" pitchFamily="34" charset="0"/>
              <a:cs typeface="Calibri Light" panose="020F0302020204030204" pitchFamily="34" charset="0"/>
            </a:rPr>
          </a:br>
          <a:r>
            <a:rPr lang="it-IT" sz="1400" b="0">
              <a:latin typeface="Calibri Light" panose="020F0302020204030204" pitchFamily="34" charset="0"/>
              <a:cs typeface="Calibri Light" panose="020F0302020204030204" pitchFamily="34" charset="0"/>
            </a:rPr>
            <a:t>della parasubordinazione</a:t>
          </a: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D3051-C368-4760-9C69-35CB2C4CB791}">
  <sheetPr>
    <tabColor theme="9" tint="0.39997558519241921"/>
  </sheetPr>
  <dimension ref="A1"/>
  <sheetViews>
    <sheetView workbookViewId="0">
      <selection sqref="A1:XFD1048576"/>
    </sheetView>
  </sheetViews>
  <sheetFormatPr defaultRowHeight="15" x14ac:dyDescent="0.25"/>
  <cols>
    <col min="1" max="16384" width="9.140625" style="4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08F5-5C71-452E-8221-18404A633E21}">
  <sheetPr>
    <tabColor theme="9" tint="-0.249977111117893"/>
  </sheetPr>
  <dimension ref="A1:K58"/>
  <sheetViews>
    <sheetView topLeftCell="A34" workbookViewId="0">
      <selection activeCell="F48" sqref="F48"/>
    </sheetView>
  </sheetViews>
  <sheetFormatPr defaultRowHeight="15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A3" t="s">
        <v>2</v>
      </c>
      <c r="B3" t="s">
        <v>3</v>
      </c>
    </row>
    <row r="5" spans="1:11" x14ac:dyDescent="0.25">
      <c r="A5" s="1" t="s">
        <v>4</v>
      </c>
      <c r="B5" s="1" t="s">
        <v>5</v>
      </c>
      <c r="C5" s="1" t="s">
        <v>6</v>
      </c>
    </row>
    <row r="6" spans="1:11" x14ac:dyDescent="0.25">
      <c r="B6" t="s">
        <v>7</v>
      </c>
      <c r="C6" t="s">
        <v>8</v>
      </c>
      <c r="D6" t="s">
        <v>8</v>
      </c>
      <c r="E6" t="s">
        <v>8</v>
      </c>
      <c r="F6" t="s">
        <v>9</v>
      </c>
      <c r="G6" t="s">
        <v>9</v>
      </c>
      <c r="H6" t="s">
        <v>9</v>
      </c>
      <c r="I6" t="s">
        <v>10</v>
      </c>
      <c r="J6" t="s">
        <v>10</v>
      </c>
      <c r="K6" t="s">
        <v>10</v>
      </c>
    </row>
    <row r="7" spans="1:11" x14ac:dyDescent="0.25">
      <c r="B7" t="s">
        <v>11</v>
      </c>
      <c r="C7" t="s">
        <v>12</v>
      </c>
      <c r="D7" t="s">
        <v>13</v>
      </c>
      <c r="E7" t="s">
        <v>10</v>
      </c>
      <c r="F7" t="s">
        <v>12</v>
      </c>
      <c r="G7" t="s">
        <v>13</v>
      </c>
      <c r="H7" t="s">
        <v>10</v>
      </c>
      <c r="I7" t="s">
        <v>12</v>
      </c>
      <c r="J7" t="s">
        <v>13</v>
      </c>
      <c r="K7" t="s">
        <v>10</v>
      </c>
    </row>
    <row r="8" spans="1:11" x14ac:dyDescent="0.25">
      <c r="A8" t="s">
        <v>14</v>
      </c>
      <c r="C8" t="s">
        <v>15</v>
      </c>
      <c r="D8" t="s">
        <v>15</v>
      </c>
      <c r="E8" t="s">
        <v>15</v>
      </c>
      <c r="F8" t="s">
        <v>15</v>
      </c>
      <c r="G8" t="s">
        <v>15</v>
      </c>
      <c r="H8" t="s">
        <v>15</v>
      </c>
      <c r="I8" t="s">
        <v>15</v>
      </c>
      <c r="J8" t="s">
        <v>15</v>
      </c>
      <c r="K8" t="s">
        <v>15</v>
      </c>
    </row>
    <row r="9" spans="1:11" x14ac:dyDescent="0.25">
      <c r="A9">
        <v>2014</v>
      </c>
      <c r="C9" s="2">
        <v>63096</v>
      </c>
      <c r="D9" s="2">
        <v>318376</v>
      </c>
      <c r="E9" s="2">
        <v>381472</v>
      </c>
      <c r="F9" s="2">
        <v>10127</v>
      </c>
      <c r="G9" s="2">
        <v>70493</v>
      </c>
      <c r="H9" s="2">
        <v>80620</v>
      </c>
      <c r="I9" s="2">
        <v>73223</v>
      </c>
      <c r="J9" s="2">
        <v>388869</v>
      </c>
      <c r="K9" s="2">
        <v>462092</v>
      </c>
    </row>
    <row r="10" spans="1:11" x14ac:dyDescent="0.25">
      <c r="A10">
        <v>2015</v>
      </c>
      <c r="C10" s="2">
        <v>90443</v>
      </c>
      <c r="D10" s="2">
        <v>208492</v>
      </c>
      <c r="E10" s="2">
        <v>298935</v>
      </c>
      <c r="F10" s="2">
        <v>15126</v>
      </c>
      <c r="G10" s="2">
        <v>53179</v>
      </c>
      <c r="H10" s="2">
        <v>68305</v>
      </c>
      <c r="I10" s="2">
        <v>105569</v>
      </c>
      <c r="J10" s="2">
        <v>261671</v>
      </c>
      <c r="K10" s="2">
        <v>367240</v>
      </c>
    </row>
    <row r="11" spans="1:11" x14ac:dyDescent="0.25">
      <c r="A11">
        <v>2016</v>
      </c>
      <c r="C11" s="2">
        <v>35346</v>
      </c>
      <c r="D11" s="2">
        <v>149870</v>
      </c>
      <c r="E11" s="2">
        <v>185216</v>
      </c>
      <c r="F11" s="2">
        <v>5725</v>
      </c>
      <c r="G11" s="2">
        <v>34927</v>
      </c>
      <c r="H11" s="2">
        <v>40652</v>
      </c>
      <c r="I11" s="2">
        <v>41071</v>
      </c>
      <c r="J11" s="2">
        <v>184797</v>
      </c>
      <c r="K11" s="2">
        <v>225868</v>
      </c>
    </row>
    <row r="12" spans="1:11" x14ac:dyDescent="0.25">
      <c r="A12">
        <v>2017</v>
      </c>
      <c r="C12" s="2">
        <v>33410</v>
      </c>
      <c r="D12" s="2">
        <v>156320</v>
      </c>
      <c r="E12" s="2">
        <v>189730</v>
      </c>
      <c r="F12" s="2">
        <v>3910</v>
      </c>
      <c r="G12" s="2">
        <v>29900</v>
      </c>
      <c r="H12" s="2">
        <v>33810</v>
      </c>
      <c r="I12" s="2">
        <v>37320</v>
      </c>
      <c r="J12" s="2">
        <v>186220</v>
      </c>
      <c r="K12" s="2">
        <v>223540</v>
      </c>
    </row>
    <row r="13" spans="1:11" x14ac:dyDescent="0.25">
      <c r="A13">
        <v>2018</v>
      </c>
      <c r="C13" s="2">
        <v>31461</v>
      </c>
      <c r="D13" s="2">
        <v>161064</v>
      </c>
      <c r="E13" s="2">
        <v>192525</v>
      </c>
      <c r="F13" s="2">
        <v>3407</v>
      </c>
      <c r="G13" s="2">
        <v>28080</v>
      </c>
      <c r="H13" s="2">
        <v>31487</v>
      </c>
      <c r="I13" s="2">
        <v>34868</v>
      </c>
      <c r="J13" s="2">
        <v>189144</v>
      </c>
      <c r="K13" s="2">
        <v>224012</v>
      </c>
    </row>
    <row r="14" spans="1:11" x14ac:dyDescent="0.25">
      <c r="A14">
        <v>2019</v>
      </c>
      <c r="C14" s="2">
        <v>30706</v>
      </c>
      <c r="D14" s="2">
        <v>158757</v>
      </c>
      <c r="E14" s="2">
        <v>189463</v>
      </c>
      <c r="F14" s="2">
        <v>3121</v>
      </c>
      <c r="G14" s="2">
        <v>25133</v>
      </c>
      <c r="H14" s="2">
        <v>28254</v>
      </c>
      <c r="I14" s="2">
        <v>33827</v>
      </c>
      <c r="J14" s="2">
        <v>183890</v>
      </c>
      <c r="K14" s="2">
        <v>217717</v>
      </c>
    </row>
    <row r="15" spans="1:11" x14ac:dyDescent="0.25">
      <c r="A15">
        <v>2020</v>
      </c>
      <c r="C15" s="2">
        <v>27734</v>
      </c>
      <c r="D15" s="2">
        <v>153375</v>
      </c>
      <c r="E15" s="2">
        <v>181109</v>
      </c>
      <c r="F15" s="2">
        <v>2820</v>
      </c>
      <c r="G15" s="2">
        <v>22853</v>
      </c>
      <c r="H15" s="2">
        <v>25673</v>
      </c>
      <c r="I15" s="2">
        <v>30554</v>
      </c>
      <c r="J15" s="2">
        <v>176228</v>
      </c>
      <c r="K15" s="2">
        <v>206782</v>
      </c>
    </row>
    <row r="16" spans="1:11" x14ac:dyDescent="0.25">
      <c r="A16">
        <v>2021</v>
      </c>
      <c r="C16" s="2">
        <v>32385</v>
      </c>
      <c r="D16" s="2">
        <v>154539</v>
      </c>
      <c r="E16" s="2">
        <v>186924</v>
      </c>
      <c r="F16" s="2">
        <v>2842</v>
      </c>
      <c r="G16" s="2">
        <v>22376</v>
      </c>
      <c r="H16" s="2">
        <v>25218</v>
      </c>
      <c r="I16" s="2">
        <v>35227</v>
      </c>
      <c r="J16" s="2">
        <v>176915</v>
      </c>
      <c r="K16" s="2">
        <v>212142</v>
      </c>
    </row>
    <row r="17" spans="1:11" x14ac:dyDescent="0.25">
      <c r="A17">
        <v>2022</v>
      </c>
      <c r="C17" s="2">
        <v>32599</v>
      </c>
      <c r="D17" s="2">
        <v>155624</v>
      </c>
      <c r="E17" s="2">
        <v>188223</v>
      </c>
      <c r="F17" s="2">
        <v>2496</v>
      </c>
      <c r="G17" s="2">
        <v>20351</v>
      </c>
      <c r="H17" s="2">
        <v>22847</v>
      </c>
      <c r="I17" s="2">
        <v>35095</v>
      </c>
      <c r="J17" s="2">
        <v>175975</v>
      </c>
      <c r="K17" s="2">
        <v>211070</v>
      </c>
    </row>
    <row r="22" spans="1:11" x14ac:dyDescent="0.25">
      <c r="A22" t="s">
        <v>0</v>
      </c>
    </row>
    <row r="23" spans="1:11" x14ac:dyDescent="0.25">
      <c r="A23" s="3" t="s">
        <v>1</v>
      </c>
    </row>
    <row r="24" spans="1:11" x14ac:dyDescent="0.25">
      <c r="A24" t="s">
        <v>2</v>
      </c>
      <c r="B24" t="s">
        <v>3</v>
      </c>
      <c r="C24" t="s">
        <v>16</v>
      </c>
      <c r="D24" t="s">
        <v>17</v>
      </c>
    </row>
    <row r="26" spans="1:11" x14ac:dyDescent="0.25">
      <c r="A26" t="s">
        <v>4</v>
      </c>
      <c r="B26" t="s">
        <v>5</v>
      </c>
      <c r="C26" t="s">
        <v>6</v>
      </c>
    </row>
    <row r="27" spans="1:11" x14ac:dyDescent="0.25">
      <c r="B27" t="s">
        <v>7</v>
      </c>
      <c r="C27" t="s">
        <v>8</v>
      </c>
      <c r="D27" t="s">
        <v>8</v>
      </c>
      <c r="E27" t="s">
        <v>8</v>
      </c>
      <c r="F27" t="s">
        <v>9</v>
      </c>
      <c r="G27" t="s">
        <v>9</v>
      </c>
      <c r="H27" t="s">
        <v>9</v>
      </c>
      <c r="I27" t="s">
        <v>10</v>
      </c>
      <c r="J27" t="s">
        <v>10</v>
      </c>
      <c r="K27" t="s">
        <v>10</v>
      </c>
    </row>
    <row r="28" spans="1:11" x14ac:dyDescent="0.25">
      <c r="B28" t="s">
        <v>11</v>
      </c>
      <c r="C28" t="s">
        <v>12</v>
      </c>
      <c r="D28" t="s">
        <v>13</v>
      </c>
      <c r="E28" t="s">
        <v>10</v>
      </c>
      <c r="F28" t="s">
        <v>12</v>
      </c>
      <c r="G28" t="s">
        <v>13</v>
      </c>
      <c r="H28" t="s">
        <v>10</v>
      </c>
      <c r="I28" t="s">
        <v>12</v>
      </c>
      <c r="J28" t="s">
        <v>13</v>
      </c>
      <c r="K28" t="s">
        <v>10</v>
      </c>
    </row>
    <row r="29" spans="1:11" x14ac:dyDescent="0.25">
      <c r="A29" t="s">
        <v>14</v>
      </c>
      <c r="C29" t="s">
        <v>15</v>
      </c>
      <c r="D29" t="s">
        <v>15</v>
      </c>
      <c r="E29" t="s">
        <v>15</v>
      </c>
      <c r="F29" t="s">
        <v>15</v>
      </c>
      <c r="G29" t="s">
        <v>15</v>
      </c>
      <c r="H29" t="s">
        <v>15</v>
      </c>
      <c r="I29" t="s">
        <v>15</v>
      </c>
      <c r="J29" t="s">
        <v>15</v>
      </c>
      <c r="K29" t="s">
        <v>15</v>
      </c>
    </row>
    <row r="30" spans="1:11" x14ac:dyDescent="0.25">
      <c r="A30">
        <v>2014</v>
      </c>
      <c r="C30">
        <v>1876</v>
      </c>
      <c r="D30">
        <v>38964</v>
      </c>
      <c r="E30">
        <v>40840</v>
      </c>
      <c r="F30">
        <v>1065</v>
      </c>
      <c r="G30">
        <v>24669</v>
      </c>
      <c r="H30">
        <v>25734</v>
      </c>
      <c r="I30">
        <v>2941</v>
      </c>
      <c r="J30">
        <v>63633</v>
      </c>
      <c r="K30">
        <v>66574</v>
      </c>
    </row>
    <row r="31" spans="1:11" x14ac:dyDescent="0.25">
      <c r="A31">
        <v>2015</v>
      </c>
      <c r="C31">
        <v>3993</v>
      </c>
      <c r="D31">
        <v>29770</v>
      </c>
      <c r="E31">
        <v>33763</v>
      </c>
      <c r="F31">
        <v>2257</v>
      </c>
      <c r="G31">
        <v>20715</v>
      </c>
      <c r="H31">
        <v>22972</v>
      </c>
      <c r="I31">
        <v>6250</v>
      </c>
      <c r="J31">
        <v>50485</v>
      </c>
      <c r="K31">
        <v>56735</v>
      </c>
    </row>
    <row r="32" spans="1:11" x14ac:dyDescent="0.25">
      <c r="A32">
        <v>2016</v>
      </c>
      <c r="C32">
        <v>1254</v>
      </c>
      <c r="D32">
        <v>19113</v>
      </c>
      <c r="E32">
        <v>20367</v>
      </c>
      <c r="F32">
        <v>836</v>
      </c>
      <c r="G32">
        <v>13043</v>
      </c>
      <c r="H32">
        <v>13879</v>
      </c>
      <c r="I32">
        <v>2090</v>
      </c>
      <c r="J32">
        <v>32156</v>
      </c>
      <c r="K32">
        <v>34246</v>
      </c>
    </row>
    <row r="33" spans="1:11" x14ac:dyDescent="0.25">
      <c r="A33">
        <v>2017</v>
      </c>
      <c r="C33">
        <v>1314</v>
      </c>
      <c r="D33">
        <v>20005</v>
      </c>
      <c r="E33">
        <v>21319</v>
      </c>
      <c r="F33">
        <v>491</v>
      </c>
      <c r="G33">
        <v>9965</v>
      </c>
      <c r="H33">
        <v>10456</v>
      </c>
      <c r="I33">
        <v>1805</v>
      </c>
      <c r="J33">
        <v>29970</v>
      </c>
      <c r="K33">
        <v>31775</v>
      </c>
    </row>
    <row r="34" spans="1:11" x14ac:dyDescent="0.25">
      <c r="A34">
        <v>2018</v>
      </c>
      <c r="C34">
        <v>895</v>
      </c>
      <c r="D34">
        <v>21165</v>
      </c>
      <c r="E34">
        <v>22060</v>
      </c>
      <c r="F34">
        <v>318</v>
      </c>
      <c r="G34">
        <v>8870</v>
      </c>
      <c r="H34">
        <v>9188</v>
      </c>
      <c r="I34">
        <v>1213</v>
      </c>
      <c r="J34">
        <v>30035</v>
      </c>
      <c r="K34">
        <v>31248</v>
      </c>
    </row>
    <row r="35" spans="1:11" x14ac:dyDescent="0.25">
      <c r="A35">
        <v>2019</v>
      </c>
      <c r="C35">
        <v>862</v>
      </c>
      <c r="D35">
        <v>21381</v>
      </c>
      <c r="E35">
        <v>22243</v>
      </c>
      <c r="F35">
        <v>262</v>
      </c>
      <c r="G35">
        <v>7818</v>
      </c>
      <c r="H35">
        <v>8080</v>
      </c>
      <c r="I35">
        <v>1124</v>
      </c>
      <c r="J35">
        <v>29199</v>
      </c>
      <c r="K35">
        <v>30323</v>
      </c>
    </row>
    <row r="36" spans="1:11" x14ac:dyDescent="0.25">
      <c r="A36">
        <v>2020</v>
      </c>
      <c r="C36">
        <v>1221</v>
      </c>
      <c r="D36">
        <v>20889</v>
      </c>
      <c r="E36">
        <v>22110</v>
      </c>
      <c r="F36">
        <v>338</v>
      </c>
      <c r="G36">
        <v>6708</v>
      </c>
      <c r="H36">
        <v>7046</v>
      </c>
      <c r="I36">
        <v>1559</v>
      </c>
      <c r="J36">
        <v>27597</v>
      </c>
      <c r="K36">
        <v>29156</v>
      </c>
    </row>
    <row r="37" spans="1:11" x14ac:dyDescent="0.25">
      <c r="A37">
        <v>2021</v>
      </c>
      <c r="C37">
        <v>1002</v>
      </c>
      <c r="D37">
        <v>21182</v>
      </c>
      <c r="E37">
        <v>22184</v>
      </c>
      <c r="F37">
        <v>285</v>
      </c>
      <c r="G37">
        <v>6784</v>
      </c>
      <c r="H37">
        <v>7069</v>
      </c>
      <c r="I37">
        <v>1287</v>
      </c>
      <c r="J37">
        <v>27966</v>
      </c>
      <c r="K37">
        <v>29253</v>
      </c>
    </row>
    <row r="38" spans="1:11" x14ac:dyDescent="0.25">
      <c r="A38">
        <v>2022</v>
      </c>
      <c r="C38">
        <v>1214</v>
      </c>
      <c r="D38">
        <v>23375</v>
      </c>
      <c r="E38">
        <v>24589</v>
      </c>
      <c r="F38">
        <v>322</v>
      </c>
      <c r="G38">
        <v>6727</v>
      </c>
      <c r="H38">
        <v>7049</v>
      </c>
      <c r="I38">
        <v>1536</v>
      </c>
      <c r="J38">
        <v>30102</v>
      </c>
      <c r="K38">
        <v>31638</v>
      </c>
    </row>
    <row r="43" spans="1:11" x14ac:dyDescent="0.25">
      <c r="A43" t="s">
        <v>0</v>
      </c>
    </row>
    <row r="44" spans="1:11" x14ac:dyDescent="0.25">
      <c r="A44" t="s">
        <v>1</v>
      </c>
    </row>
    <row r="45" spans="1:11" x14ac:dyDescent="0.25">
      <c r="A45" t="s">
        <v>18</v>
      </c>
      <c r="B45" t="s">
        <v>19</v>
      </c>
      <c r="C45" t="s">
        <v>20</v>
      </c>
      <c r="D45" t="s">
        <v>21</v>
      </c>
    </row>
    <row r="47" spans="1:11" x14ac:dyDescent="0.25">
      <c r="A47" t="s">
        <v>4</v>
      </c>
      <c r="B47" t="s">
        <v>5</v>
      </c>
      <c r="C47" t="s">
        <v>6</v>
      </c>
    </row>
    <row r="48" spans="1:11" x14ac:dyDescent="0.25">
      <c r="B48" t="s">
        <v>7</v>
      </c>
      <c r="C48" t="s">
        <v>22</v>
      </c>
      <c r="D48" t="s">
        <v>23</v>
      </c>
      <c r="E48" t="s">
        <v>24</v>
      </c>
      <c r="F48" t="s">
        <v>25</v>
      </c>
      <c r="G48" t="s">
        <v>10</v>
      </c>
    </row>
    <row r="49" spans="1:7" x14ac:dyDescent="0.25">
      <c r="A49" t="s">
        <v>14</v>
      </c>
      <c r="C49" t="s">
        <v>15</v>
      </c>
      <c r="D49" t="s">
        <v>15</v>
      </c>
      <c r="E49" t="s">
        <v>15</v>
      </c>
      <c r="F49" t="s">
        <v>15</v>
      </c>
      <c r="G49" t="s">
        <v>15</v>
      </c>
    </row>
    <row r="50" spans="1:7" x14ac:dyDescent="0.25">
      <c r="A50">
        <v>2014</v>
      </c>
      <c r="C50">
        <v>375550</v>
      </c>
      <c r="D50">
        <v>77633</v>
      </c>
      <c r="E50">
        <v>258912</v>
      </c>
      <c r="F50">
        <v>492339</v>
      </c>
      <c r="G50">
        <v>1204434</v>
      </c>
    </row>
    <row r="51" spans="1:7" x14ac:dyDescent="0.25">
      <c r="A51">
        <v>2015</v>
      </c>
      <c r="C51">
        <v>370681</v>
      </c>
      <c r="D51">
        <v>81419</v>
      </c>
      <c r="E51">
        <v>264284</v>
      </c>
      <c r="F51">
        <v>693878</v>
      </c>
      <c r="G51">
        <v>1410262</v>
      </c>
    </row>
    <row r="52" spans="1:7" x14ac:dyDescent="0.25">
      <c r="A52">
        <v>2016</v>
      </c>
      <c r="C52">
        <v>370580</v>
      </c>
      <c r="D52">
        <v>81246</v>
      </c>
      <c r="E52">
        <v>269419</v>
      </c>
      <c r="F52">
        <v>812096</v>
      </c>
      <c r="G52">
        <v>1533341</v>
      </c>
    </row>
    <row r="53" spans="1:7" x14ac:dyDescent="0.25">
      <c r="A53">
        <v>2017</v>
      </c>
      <c r="C53">
        <v>374949</v>
      </c>
      <c r="D53">
        <v>75177</v>
      </c>
      <c r="E53">
        <v>281362</v>
      </c>
      <c r="F53">
        <v>224828</v>
      </c>
      <c r="G53">
        <v>956316</v>
      </c>
    </row>
    <row r="54" spans="1:7" x14ac:dyDescent="0.25">
      <c r="A54">
        <v>2018</v>
      </c>
      <c r="C54">
        <v>372937</v>
      </c>
      <c r="D54">
        <v>81728</v>
      </c>
      <c r="E54">
        <v>296599</v>
      </c>
      <c r="F54">
        <v>42531</v>
      </c>
      <c r="G54">
        <v>793795</v>
      </c>
    </row>
    <row r="55" spans="1:7" x14ac:dyDescent="0.25">
      <c r="A55">
        <v>2019</v>
      </c>
      <c r="C55">
        <v>381115</v>
      </c>
      <c r="D55">
        <v>85290</v>
      </c>
      <c r="E55">
        <v>323592</v>
      </c>
      <c r="F55">
        <v>39743</v>
      </c>
      <c r="G55">
        <v>829740</v>
      </c>
    </row>
    <row r="56" spans="1:7" x14ac:dyDescent="0.25">
      <c r="A56">
        <v>2020</v>
      </c>
      <c r="C56">
        <v>382914</v>
      </c>
      <c r="D56">
        <v>82150</v>
      </c>
      <c r="E56">
        <v>340579</v>
      </c>
      <c r="F56">
        <v>496606</v>
      </c>
      <c r="G56">
        <v>1302249</v>
      </c>
    </row>
    <row r="57" spans="1:7" x14ac:dyDescent="0.25">
      <c r="A57">
        <v>2021</v>
      </c>
      <c r="C57">
        <v>401079</v>
      </c>
      <c r="D57">
        <v>104448</v>
      </c>
      <c r="E57">
        <v>366078</v>
      </c>
      <c r="F57">
        <v>58997</v>
      </c>
      <c r="G57">
        <v>930602</v>
      </c>
    </row>
    <row r="58" spans="1:7" x14ac:dyDescent="0.25">
      <c r="A58">
        <v>2022</v>
      </c>
      <c r="C58">
        <v>425062</v>
      </c>
      <c r="D58">
        <v>114530</v>
      </c>
      <c r="E58">
        <v>383725</v>
      </c>
      <c r="F58">
        <v>30301</v>
      </c>
      <c r="G58">
        <v>953618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BD5C2-341B-48BF-9EE2-B32D4A8216F8}">
  <sheetPr>
    <tabColor theme="6" tint="0.79998168889431442"/>
  </sheetPr>
  <dimension ref="A1:Y61"/>
  <sheetViews>
    <sheetView tabSelected="1" topLeftCell="A25" workbookViewId="0">
      <selection activeCell="T64" sqref="T64"/>
    </sheetView>
  </sheetViews>
  <sheetFormatPr defaultRowHeight="15" x14ac:dyDescent="0.25"/>
  <cols>
    <col min="1" max="1" width="9.140625" style="21"/>
    <col min="2" max="5" width="9.140625" style="21" customWidth="1"/>
    <col min="6" max="6" width="9.140625" style="21"/>
    <col min="7" max="7" width="9.140625" style="21" customWidth="1"/>
    <col min="8" max="17" width="9.140625" style="21"/>
    <col min="21" max="24" width="19.28515625" customWidth="1"/>
  </cols>
  <sheetData>
    <row r="1" spans="1:25" x14ac:dyDescent="0.25">
      <c r="A1" s="21" t="s">
        <v>0</v>
      </c>
    </row>
    <row r="2" spans="1:25" x14ac:dyDescent="0.25">
      <c r="A2" s="22" t="s">
        <v>1</v>
      </c>
    </row>
    <row r="3" spans="1:25" x14ac:dyDescent="0.25">
      <c r="A3" s="21" t="s">
        <v>2</v>
      </c>
      <c r="B3" s="21" t="s">
        <v>3</v>
      </c>
    </row>
    <row r="5" spans="1:25" x14ac:dyDescent="0.25">
      <c r="A5" s="23"/>
      <c r="B5" s="23"/>
      <c r="C5" s="23"/>
      <c r="S5" s="4"/>
      <c r="T5" s="4"/>
      <c r="U5" s="4"/>
      <c r="V5" s="4"/>
      <c r="W5" s="4"/>
      <c r="X5" s="4"/>
      <c r="Y5" s="4"/>
    </row>
    <row r="6" spans="1:25" x14ac:dyDescent="0.25">
      <c r="B6" s="21" t="s">
        <v>7</v>
      </c>
      <c r="C6" s="21" t="s">
        <v>8</v>
      </c>
      <c r="D6" s="21" t="s">
        <v>8</v>
      </c>
      <c r="E6" s="21" t="s">
        <v>8</v>
      </c>
      <c r="F6" s="21" t="s">
        <v>9</v>
      </c>
      <c r="G6" s="21" t="s">
        <v>9</v>
      </c>
      <c r="H6" s="21" t="s">
        <v>9</v>
      </c>
      <c r="I6" s="21" t="s">
        <v>10</v>
      </c>
      <c r="J6" s="21" t="s">
        <v>10</v>
      </c>
      <c r="K6" s="21" t="s">
        <v>10</v>
      </c>
      <c r="S6" s="4"/>
      <c r="T6" s="4"/>
      <c r="U6" s="4"/>
      <c r="V6" s="4"/>
      <c r="W6" s="4"/>
      <c r="X6" s="4"/>
      <c r="Y6" s="4"/>
    </row>
    <row r="7" spans="1:25" x14ac:dyDescent="0.25">
      <c r="B7" s="21" t="s">
        <v>11</v>
      </c>
      <c r="C7" s="21" t="s">
        <v>12</v>
      </c>
      <c r="D7" s="21" t="s">
        <v>13</v>
      </c>
      <c r="E7" s="21" t="s">
        <v>10</v>
      </c>
      <c r="F7" s="21" t="s">
        <v>12</v>
      </c>
      <c r="G7" s="21" t="s">
        <v>13</v>
      </c>
      <c r="H7" s="21" t="s">
        <v>10</v>
      </c>
      <c r="I7" s="21" t="s">
        <v>12</v>
      </c>
      <c r="J7" s="21" t="s">
        <v>13</v>
      </c>
      <c r="K7" s="21" t="s">
        <v>10</v>
      </c>
      <c r="S7" s="4"/>
      <c r="T7" s="5"/>
      <c r="U7" s="6" t="s">
        <v>26</v>
      </c>
      <c r="V7" s="7"/>
      <c r="W7" s="6" t="s">
        <v>27</v>
      </c>
      <c r="X7" s="8"/>
      <c r="Y7" s="4"/>
    </row>
    <row r="8" spans="1:25" x14ac:dyDescent="0.25">
      <c r="A8" s="21" t="s">
        <v>14</v>
      </c>
      <c r="C8" s="21" t="s">
        <v>15</v>
      </c>
      <c r="D8" s="21" t="s">
        <v>15</v>
      </c>
      <c r="E8" s="21" t="s">
        <v>15</v>
      </c>
      <c r="F8" s="21" t="s">
        <v>15</v>
      </c>
      <c r="G8" s="21" t="s">
        <v>15</v>
      </c>
      <c r="H8" s="21" t="s">
        <v>15</v>
      </c>
      <c r="I8" s="21" t="s">
        <v>15</v>
      </c>
      <c r="J8" s="21" t="s">
        <v>15</v>
      </c>
      <c r="K8" s="21" t="s">
        <v>15</v>
      </c>
      <c r="S8" s="4"/>
      <c r="T8" s="5"/>
      <c r="U8" s="9" t="s">
        <v>7</v>
      </c>
      <c r="V8" s="10" t="s">
        <v>11</v>
      </c>
      <c r="W8" s="10" t="s">
        <v>7</v>
      </c>
      <c r="X8" s="11" t="s">
        <v>11</v>
      </c>
      <c r="Y8" s="4"/>
    </row>
    <row r="9" spans="1:25" ht="15.75" x14ac:dyDescent="0.25">
      <c r="A9" s="21">
        <v>2014</v>
      </c>
      <c r="C9" s="24">
        <v>63096</v>
      </c>
      <c r="D9" s="24">
        <v>318376</v>
      </c>
      <c r="E9" s="24">
        <v>381472</v>
      </c>
      <c r="F9" s="24">
        <v>10127</v>
      </c>
      <c r="G9" s="24">
        <v>70493</v>
      </c>
      <c r="H9" s="24">
        <v>80620</v>
      </c>
      <c r="I9" s="24">
        <v>73223</v>
      </c>
      <c r="J9" s="24">
        <v>388869</v>
      </c>
      <c r="K9" s="24">
        <v>462092</v>
      </c>
      <c r="L9" s="24"/>
      <c r="S9" s="4"/>
      <c r="T9" s="12">
        <v>2014</v>
      </c>
      <c r="U9" s="14">
        <v>63096</v>
      </c>
      <c r="V9" s="14">
        <v>318376</v>
      </c>
      <c r="W9" s="14">
        <v>10127</v>
      </c>
      <c r="X9" s="14">
        <v>70493</v>
      </c>
      <c r="Y9" s="4"/>
    </row>
    <row r="10" spans="1:25" ht="15.75" x14ac:dyDescent="0.25">
      <c r="A10" s="21">
        <v>2015</v>
      </c>
      <c r="C10" s="24">
        <v>90443</v>
      </c>
      <c r="D10" s="24">
        <v>208492</v>
      </c>
      <c r="E10" s="24">
        <v>298935</v>
      </c>
      <c r="F10" s="24">
        <v>15126</v>
      </c>
      <c r="G10" s="24">
        <v>53179</v>
      </c>
      <c r="H10" s="24">
        <v>68305</v>
      </c>
      <c r="I10" s="24">
        <v>105569</v>
      </c>
      <c r="J10" s="24">
        <v>261671</v>
      </c>
      <c r="K10" s="24">
        <v>367240</v>
      </c>
      <c r="L10" s="24"/>
      <c r="S10" s="4"/>
      <c r="T10" s="13">
        <v>2015</v>
      </c>
      <c r="U10" s="15">
        <v>90443</v>
      </c>
      <c r="V10" s="15">
        <v>208492</v>
      </c>
      <c r="W10" s="15">
        <v>15126</v>
      </c>
      <c r="X10" s="15">
        <v>53179</v>
      </c>
      <c r="Y10" s="4"/>
    </row>
    <row r="11" spans="1:25" ht="15.75" x14ac:dyDescent="0.25">
      <c r="A11" s="21">
        <v>2016</v>
      </c>
      <c r="C11" s="24">
        <v>35346</v>
      </c>
      <c r="D11" s="24">
        <v>149870</v>
      </c>
      <c r="E11" s="24">
        <v>185216</v>
      </c>
      <c r="F11" s="24">
        <v>5725</v>
      </c>
      <c r="G11" s="24">
        <v>34927</v>
      </c>
      <c r="H11" s="24">
        <v>40652</v>
      </c>
      <c r="I11" s="24">
        <v>41071</v>
      </c>
      <c r="J11" s="24">
        <v>184797</v>
      </c>
      <c r="K11" s="24">
        <v>225868</v>
      </c>
      <c r="L11" s="24"/>
      <c r="S11" s="4"/>
      <c r="T11" s="13">
        <v>2016</v>
      </c>
      <c r="U11" s="15">
        <v>35346</v>
      </c>
      <c r="V11" s="15">
        <v>149870</v>
      </c>
      <c r="W11" s="15">
        <v>5725</v>
      </c>
      <c r="X11" s="15">
        <v>34927</v>
      </c>
      <c r="Y11" s="4"/>
    </row>
    <row r="12" spans="1:25" ht="15.75" x14ac:dyDescent="0.25">
      <c r="A12" s="21">
        <v>2017</v>
      </c>
      <c r="C12" s="24">
        <v>33410</v>
      </c>
      <c r="D12" s="24">
        <v>156320</v>
      </c>
      <c r="E12" s="24">
        <v>189730</v>
      </c>
      <c r="F12" s="24">
        <v>3910</v>
      </c>
      <c r="G12" s="24">
        <v>29900</v>
      </c>
      <c r="H12" s="24">
        <v>33810</v>
      </c>
      <c r="I12" s="24">
        <v>37320</v>
      </c>
      <c r="J12" s="24">
        <v>186220</v>
      </c>
      <c r="K12" s="24">
        <v>223540</v>
      </c>
      <c r="L12" s="24"/>
      <c r="S12" s="4"/>
      <c r="T12" s="13">
        <v>2017</v>
      </c>
      <c r="U12" s="15">
        <v>33410</v>
      </c>
      <c r="V12" s="15">
        <v>156320</v>
      </c>
      <c r="W12" s="15">
        <v>3910</v>
      </c>
      <c r="X12" s="15">
        <v>29900</v>
      </c>
      <c r="Y12" s="4"/>
    </row>
    <row r="13" spans="1:25" ht="15.75" x14ac:dyDescent="0.25">
      <c r="A13" s="21">
        <v>2018</v>
      </c>
      <c r="C13" s="24">
        <v>31461</v>
      </c>
      <c r="D13" s="24">
        <v>161064</v>
      </c>
      <c r="E13" s="24">
        <v>192525</v>
      </c>
      <c r="F13" s="24">
        <v>3407</v>
      </c>
      <c r="G13" s="24">
        <v>28080</v>
      </c>
      <c r="H13" s="24">
        <v>31487</v>
      </c>
      <c r="I13" s="24">
        <v>34868</v>
      </c>
      <c r="J13" s="24">
        <v>189144</v>
      </c>
      <c r="K13" s="24">
        <v>224012</v>
      </c>
      <c r="L13" s="24"/>
      <c r="S13" s="4"/>
      <c r="T13" s="13">
        <v>2018</v>
      </c>
      <c r="U13" s="15">
        <v>31461</v>
      </c>
      <c r="V13" s="15">
        <v>161064</v>
      </c>
      <c r="W13" s="15">
        <v>3407</v>
      </c>
      <c r="X13" s="15">
        <v>28080</v>
      </c>
      <c r="Y13" s="4"/>
    </row>
    <row r="14" spans="1:25" ht="15.75" x14ac:dyDescent="0.25">
      <c r="A14" s="21">
        <v>2019</v>
      </c>
      <c r="C14" s="24">
        <v>30706</v>
      </c>
      <c r="D14" s="24">
        <v>158757</v>
      </c>
      <c r="E14" s="24">
        <v>189463</v>
      </c>
      <c r="F14" s="24">
        <v>3121</v>
      </c>
      <c r="G14" s="24">
        <v>25133</v>
      </c>
      <c r="H14" s="24">
        <v>28254</v>
      </c>
      <c r="I14" s="24">
        <v>33827</v>
      </c>
      <c r="J14" s="24">
        <v>183890</v>
      </c>
      <c r="K14" s="24">
        <v>217717</v>
      </c>
      <c r="L14" s="24"/>
      <c r="S14" s="4"/>
      <c r="T14" s="13">
        <v>2019</v>
      </c>
      <c r="U14" s="15">
        <v>30706</v>
      </c>
      <c r="V14" s="15">
        <v>158757</v>
      </c>
      <c r="W14" s="15">
        <v>3121</v>
      </c>
      <c r="X14" s="15">
        <v>25133</v>
      </c>
      <c r="Y14" s="4"/>
    </row>
    <row r="15" spans="1:25" ht="15.75" x14ac:dyDescent="0.25">
      <c r="A15" s="21">
        <v>2020</v>
      </c>
      <c r="C15" s="24">
        <v>27734</v>
      </c>
      <c r="D15" s="24">
        <v>153375</v>
      </c>
      <c r="E15" s="24">
        <v>181109</v>
      </c>
      <c r="F15" s="24">
        <v>2820</v>
      </c>
      <c r="G15" s="24">
        <v>22853</v>
      </c>
      <c r="H15" s="24">
        <v>25673</v>
      </c>
      <c r="I15" s="24">
        <v>30554</v>
      </c>
      <c r="J15" s="24">
        <v>176228</v>
      </c>
      <c r="K15" s="24">
        <v>206782</v>
      </c>
      <c r="L15" s="24"/>
      <c r="S15" s="4"/>
      <c r="T15" s="13">
        <v>2020</v>
      </c>
      <c r="U15" s="15">
        <v>27734</v>
      </c>
      <c r="V15" s="15">
        <v>153375</v>
      </c>
      <c r="W15" s="15">
        <v>2820</v>
      </c>
      <c r="X15" s="15">
        <v>22853</v>
      </c>
      <c r="Y15" s="4"/>
    </row>
    <row r="16" spans="1:25" ht="15.75" x14ac:dyDescent="0.25">
      <c r="A16" s="21">
        <v>2021</v>
      </c>
      <c r="C16" s="24">
        <v>32385</v>
      </c>
      <c r="D16" s="24">
        <v>154539</v>
      </c>
      <c r="E16" s="24">
        <v>186924</v>
      </c>
      <c r="F16" s="24">
        <v>2842</v>
      </c>
      <c r="G16" s="24">
        <v>22376</v>
      </c>
      <c r="H16" s="24">
        <v>25218</v>
      </c>
      <c r="I16" s="24">
        <v>35227</v>
      </c>
      <c r="J16" s="24">
        <v>176915</v>
      </c>
      <c r="K16" s="24">
        <v>212142</v>
      </c>
      <c r="L16" s="24"/>
      <c r="S16" s="4"/>
      <c r="T16" s="13">
        <v>2021</v>
      </c>
      <c r="U16" s="15">
        <v>32385</v>
      </c>
      <c r="V16" s="15">
        <v>154539</v>
      </c>
      <c r="W16" s="15">
        <v>2842</v>
      </c>
      <c r="X16" s="15">
        <v>22376</v>
      </c>
      <c r="Y16" s="4"/>
    </row>
    <row r="17" spans="1:25" ht="15.75" x14ac:dyDescent="0.25">
      <c r="A17" s="21">
        <v>2022</v>
      </c>
      <c r="C17" s="24">
        <v>32599</v>
      </c>
      <c r="D17" s="24">
        <v>155624</v>
      </c>
      <c r="E17" s="24">
        <v>188223</v>
      </c>
      <c r="F17" s="24">
        <v>2496</v>
      </c>
      <c r="G17" s="24">
        <v>20351</v>
      </c>
      <c r="H17" s="24">
        <v>22847</v>
      </c>
      <c r="I17" s="24">
        <v>35095</v>
      </c>
      <c r="J17" s="24">
        <v>175975</v>
      </c>
      <c r="K17" s="24">
        <v>211070</v>
      </c>
      <c r="L17" s="24"/>
      <c r="S17" s="4"/>
      <c r="T17" s="13">
        <v>2022</v>
      </c>
      <c r="U17" s="15">
        <v>32599</v>
      </c>
      <c r="V17" s="15">
        <v>155624</v>
      </c>
      <c r="W17" s="15">
        <v>2496</v>
      </c>
      <c r="X17" s="15">
        <v>20351</v>
      </c>
      <c r="Y17" s="4"/>
    </row>
    <row r="18" spans="1:25" x14ac:dyDescent="0.25">
      <c r="S18" s="4"/>
      <c r="T18" s="4"/>
      <c r="U18" s="4"/>
      <c r="V18" s="4"/>
      <c r="W18" s="4"/>
      <c r="X18" s="4"/>
      <c r="Y18" s="4"/>
    </row>
    <row r="19" spans="1:25" x14ac:dyDescent="0.25">
      <c r="S19" s="4"/>
      <c r="T19" s="4"/>
      <c r="U19" s="4"/>
      <c r="V19" s="4"/>
      <c r="W19" s="4"/>
      <c r="X19" s="4"/>
      <c r="Y19" s="4"/>
    </row>
    <row r="20" spans="1:25" x14ac:dyDescent="0.25">
      <c r="S20" s="4"/>
      <c r="T20" s="4"/>
      <c r="U20" s="4"/>
      <c r="V20" s="4"/>
      <c r="W20" s="4"/>
      <c r="X20" s="4"/>
      <c r="Y20" s="4"/>
    </row>
    <row r="21" spans="1:25" x14ac:dyDescent="0.25">
      <c r="S21" s="4"/>
      <c r="T21" s="4"/>
      <c r="U21" s="4"/>
      <c r="V21" s="4"/>
      <c r="W21" s="4"/>
      <c r="X21" s="4"/>
      <c r="Y21" s="4"/>
    </row>
    <row r="22" spans="1:25" x14ac:dyDescent="0.25">
      <c r="A22" s="21" t="s">
        <v>0</v>
      </c>
      <c r="S22" s="4"/>
      <c r="T22" s="5"/>
      <c r="U22" s="6" t="s">
        <v>26</v>
      </c>
      <c r="V22" s="7"/>
      <c r="W22" s="6" t="s">
        <v>27</v>
      </c>
      <c r="X22" s="8"/>
      <c r="Y22" s="4"/>
    </row>
    <row r="23" spans="1:25" x14ac:dyDescent="0.25">
      <c r="A23" s="22" t="s">
        <v>1</v>
      </c>
      <c r="S23" s="4"/>
      <c r="T23" s="5"/>
      <c r="U23" s="18" t="s">
        <v>28</v>
      </c>
      <c r="V23" s="19" t="s">
        <v>29</v>
      </c>
      <c r="W23" s="10" t="s">
        <v>28</v>
      </c>
      <c r="X23" s="11" t="s">
        <v>29</v>
      </c>
      <c r="Y23" s="4"/>
    </row>
    <row r="24" spans="1:25" ht="15.75" x14ac:dyDescent="0.25">
      <c r="A24" s="21" t="s">
        <v>2</v>
      </c>
      <c r="B24" s="21" t="s">
        <v>3</v>
      </c>
      <c r="C24" s="21" t="s">
        <v>30</v>
      </c>
      <c r="D24" s="21" t="s">
        <v>31</v>
      </c>
      <c r="S24" s="4"/>
      <c r="T24" s="12">
        <v>2014</v>
      </c>
      <c r="U24" s="16">
        <v>1</v>
      </c>
      <c r="V24" s="16">
        <v>1</v>
      </c>
      <c r="W24" s="16">
        <v>1</v>
      </c>
      <c r="X24" s="16">
        <v>1</v>
      </c>
      <c r="Y24" s="4"/>
    </row>
    <row r="25" spans="1:25" ht="15.75" x14ac:dyDescent="0.25">
      <c r="S25" s="4"/>
      <c r="T25" s="13">
        <v>2015</v>
      </c>
      <c r="U25" s="17">
        <f>U10/U$9</f>
        <v>1.4334189172055281</v>
      </c>
      <c r="V25" s="17">
        <f t="shared" ref="V25:X25" si="0">V10/V$9</f>
        <v>0.65486091916476119</v>
      </c>
      <c r="W25" s="17">
        <f t="shared" si="0"/>
        <v>1.4936308877258813</v>
      </c>
      <c r="X25" s="17">
        <f t="shared" si="0"/>
        <v>0.75438696040741637</v>
      </c>
      <c r="Y25" s="4"/>
    </row>
    <row r="26" spans="1:25" ht="15.75" x14ac:dyDescent="0.25">
      <c r="A26" s="25" t="s">
        <v>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N26" s="25"/>
      <c r="O26" s="25"/>
      <c r="P26" s="25"/>
      <c r="Q26" s="25"/>
      <c r="R26" s="20"/>
      <c r="S26" s="4"/>
      <c r="T26" s="13">
        <v>2016</v>
      </c>
      <c r="U26" s="17">
        <f t="shared" ref="U26:X26" si="1">U11/U$9</f>
        <v>0.56019399011030813</v>
      </c>
      <c r="V26" s="17">
        <f t="shared" si="1"/>
        <v>0.47073271854662413</v>
      </c>
      <c r="W26" s="17">
        <f t="shared" si="1"/>
        <v>0.56532043053224057</v>
      </c>
      <c r="X26" s="17">
        <f t="shared" si="1"/>
        <v>0.49546763508433461</v>
      </c>
      <c r="Y26" s="4"/>
    </row>
    <row r="27" spans="1:25" ht="15.75" x14ac:dyDescent="0.25">
      <c r="B27" s="21" t="s">
        <v>7</v>
      </c>
      <c r="C27" s="21" t="s">
        <v>8</v>
      </c>
      <c r="D27" s="21" t="s">
        <v>8</v>
      </c>
      <c r="E27" s="21" t="s">
        <v>8</v>
      </c>
      <c r="F27" s="21" t="s">
        <v>9</v>
      </c>
      <c r="G27" s="21" t="s">
        <v>9</v>
      </c>
      <c r="H27" s="21" t="s">
        <v>9</v>
      </c>
      <c r="I27" s="21" t="s">
        <v>10</v>
      </c>
      <c r="J27" s="21" t="s">
        <v>10</v>
      </c>
      <c r="K27" s="21" t="s">
        <v>10</v>
      </c>
      <c r="S27" s="4"/>
      <c r="T27" s="13">
        <v>2017</v>
      </c>
      <c r="U27" s="17">
        <f t="shared" ref="U27:X27" si="2">U12/U$9</f>
        <v>0.52951058704196774</v>
      </c>
      <c r="V27" s="17">
        <f t="shared" si="2"/>
        <v>0.49099178330024879</v>
      </c>
      <c r="W27" s="17">
        <f t="shared" si="2"/>
        <v>0.38609657351634247</v>
      </c>
      <c r="X27" s="17">
        <f t="shared" si="2"/>
        <v>0.4241555899167293</v>
      </c>
      <c r="Y27" s="4"/>
    </row>
    <row r="28" spans="1:25" ht="15.75" x14ac:dyDescent="0.25">
      <c r="B28" s="21" t="s">
        <v>11</v>
      </c>
      <c r="C28" s="21" t="s">
        <v>12</v>
      </c>
      <c r="D28" s="21" t="s">
        <v>13</v>
      </c>
      <c r="E28" s="21" t="s">
        <v>10</v>
      </c>
      <c r="F28" s="21" t="s">
        <v>12</v>
      </c>
      <c r="G28" s="21" t="s">
        <v>13</v>
      </c>
      <c r="H28" s="21" t="s">
        <v>10</v>
      </c>
      <c r="I28" s="21" t="s">
        <v>12</v>
      </c>
      <c r="J28" s="21" t="s">
        <v>13</v>
      </c>
      <c r="K28" s="21" t="s">
        <v>10</v>
      </c>
      <c r="N28" s="28" t="s">
        <v>26</v>
      </c>
      <c r="O28" s="28"/>
      <c r="P28" s="28" t="s">
        <v>27</v>
      </c>
      <c r="Q28" s="28"/>
      <c r="S28" s="4"/>
      <c r="T28" s="13">
        <v>2018</v>
      </c>
      <c r="U28" s="17">
        <f t="shared" ref="U28:X28" si="3">U13/U$9</f>
        <v>0.49862114872575125</v>
      </c>
      <c r="V28" s="17">
        <f t="shared" si="3"/>
        <v>0.50589240395004653</v>
      </c>
      <c r="W28" s="17">
        <f t="shared" si="3"/>
        <v>0.33642737237088971</v>
      </c>
      <c r="X28" s="17">
        <f t="shared" si="3"/>
        <v>0.39833742357397189</v>
      </c>
      <c r="Y28" s="4"/>
    </row>
    <row r="29" spans="1:25" ht="15.75" x14ac:dyDescent="0.25">
      <c r="A29" s="21" t="s">
        <v>14</v>
      </c>
      <c r="C29" s="21" t="s">
        <v>15</v>
      </c>
      <c r="D29" s="21" t="s">
        <v>15</v>
      </c>
      <c r="E29" s="21" t="s">
        <v>15</v>
      </c>
      <c r="F29" s="21" t="s">
        <v>15</v>
      </c>
      <c r="G29" s="21" t="s">
        <v>15</v>
      </c>
      <c r="H29" s="21" t="s">
        <v>15</v>
      </c>
      <c r="I29" s="21" t="s">
        <v>15</v>
      </c>
      <c r="J29" s="21" t="s">
        <v>15</v>
      </c>
      <c r="K29" s="21" t="s">
        <v>15</v>
      </c>
      <c r="M29" s="27"/>
      <c r="N29" s="29" t="s">
        <v>28</v>
      </c>
      <c r="O29" s="29" t="s">
        <v>29</v>
      </c>
      <c r="P29" s="30" t="s">
        <v>28</v>
      </c>
      <c r="Q29" s="30" t="s">
        <v>29</v>
      </c>
      <c r="S29" s="4"/>
      <c r="T29" s="13">
        <v>2019</v>
      </c>
      <c r="U29" s="17">
        <f t="shared" ref="U29:X29" si="4">U14/U$9</f>
        <v>0.48665525548370736</v>
      </c>
      <c r="V29" s="17">
        <f t="shared" si="4"/>
        <v>0.49864625474281982</v>
      </c>
      <c r="W29" s="17">
        <f t="shared" si="4"/>
        <v>0.30818603732596028</v>
      </c>
      <c r="X29" s="17">
        <f t="shared" si="4"/>
        <v>0.35653185422666078</v>
      </c>
      <c r="Y29" s="4"/>
    </row>
    <row r="30" spans="1:25" ht="15.75" x14ac:dyDescent="0.25">
      <c r="A30" s="21">
        <v>2014</v>
      </c>
      <c r="C30" s="21">
        <v>1876</v>
      </c>
      <c r="D30" s="21">
        <v>38964</v>
      </c>
      <c r="E30" s="21">
        <v>40840</v>
      </c>
      <c r="F30" s="21">
        <v>1065</v>
      </c>
      <c r="G30" s="21">
        <v>24669</v>
      </c>
      <c r="H30" s="21">
        <v>25734</v>
      </c>
      <c r="I30" s="21">
        <v>2941</v>
      </c>
      <c r="J30" s="21">
        <v>63633</v>
      </c>
      <c r="K30" s="21">
        <v>66574</v>
      </c>
      <c r="M30" s="26">
        <v>2014</v>
      </c>
      <c r="N30" s="31">
        <f>C30/U9</f>
        <v>2.9732471155065297E-2</v>
      </c>
      <c r="O30" s="31">
        <f>D30/V9</f>
        <v>0.12238359675352413</v>
      </c>
      <c r="P30" s="31">
        <f>F30/W9</f>
        <v>0.10516441196800631</v>
      </c>
      <c r="Q30" s="31">
        <f>G30/X9</f>
        <v>0.34994964038982596</v>
      </c>
      <c r="S30" s="4"/>
      <c r="T30" s="13">
        <v>2020</v>
      </c>
      <c r="U30" s="17">
        <f t="shared" ref="U30:X30" si="5">U15/U$9</f>
        <v>0.43955242804615191</v>
      </c>
      <c r="V30" s="17">
        <f t="shared" si="5"/>
        <v>0.4817417141995628</v>
      </c>
      <c r="W30" s="17">
        <f t="shared" si="5"/>
        <v>0.27846351338007308</v>
      </c>
      <c r="X30" s="17">
        <f t="shared" si="5"/>
        <v>0.32418821726979985</v>
      </c>
      <c r="Y30" s="4"/>
    </row>
    <row r="31" spans="1:25" ht="15.75" x14ac:dyDescent="0.25">
      <c r="A31" s="21">
        <v>2015</v>
      </c>
      <c r="C31" s="21">
        <v>3993</v>
      </c>
      <c r="D31" s="21">
        <v>29770</v>
      </c>
      <c r="E31" s="21">
        <v>33763</v>
      </c>
      <c r="F31" s="21">
        <v>2257</v>
      </c>
      <c r="G31" s="21">
        <v>20715</v>
      </c>
      <c r="H31" s="21">
        <v>22972</v>
      </c>
      <c r="I31" s="21">
        <v>6250</v>
      </c>
      <c r="J31" s="21">
        <v>50485</v>
      </c>
      <c r="K31" s="21">
        <v>56735</v>
      </c>
      <c r="M31" s="26">
        <v>2015</v>
      </c>
      <c r="N31" s="31">
        <f>C31/U10</f>
        <v>4.414935373660759E-2</v>
      </c>
      <c r="O31" s="31">
        <f>D31/V10</f>
        <v>0.14278725322794161</v>
      </c>
      <c r="P31" s="31">
        <f>F31/W10</f>
        <v>0.14921327515536162</v>
      </c>
      <c r="Q31" s="31">
        <f>G31/X10</f>
        <v>0.38953346245698489</v>
      </c>
      <c r="S31" s="4"/>
      <c r="T31" s="13">
        <v>2021</v>
      </c>
      <c r="U31" s="17">
        <f t="shared" ref="U31:X31" si="6">U16/U$9</f>
        <v>0.51326550019018635</v>
      </c>
      <c r="V31" s="17">
        <f t="shared" si="6"/>
        <v>0.48539776867603085</v>
      </c>
      <c r="W31" s="17">
        <f t="shared" si="6"/>
        <v>0.28063592376814456</v>
      </c>
      <c r="X31" s="17">
        <f t="shared" si="6"/>
        <v>0.31742158795908815</v>
      </c>
      <c r="Y31" s="4"/>
    </row>
    <row r="32" spans="1:25" ht="15.75" x14ac:dyDescent="0.25">
      <c r="A32" s="21">
        <v>2016</v>
      </c>
      <c r="C32" s="21">
        <v>1254</v>
      </c>
      <c r="D32" s="21">
        <v>19113</v>
      </c>
      <c r="E32" s="21">
        <v>20367</v>
      </c>
      <c r="F32" s="21">
        <v>836</v>
      </c>
      <c r="G32" s="21">
        <v>13043</v>
      </c>
      <c r="H32" s="21">
        <v>13879</v>
      </c>
      <c r="I32" s="21">
        <v>2090</v>
      </c>
      <c r="J32" s="21">
        <v>32156</v>
      </c>
      <c r="K32" s="21">
        <v>34246</v>
      </c>
      <c r="M32" s="26">
        <v>2016</v>
      </c>
      <c r="N32" s="31">
        <f>C32/U11</f>
        <v>3.5477847564080803E-2</v>
      </c>
      <c r="O32" s="31">
        <f>D32/V11</f>
        <v>0.12753052645626209</v>
      </c>
      <c r="P32" s="31">
        <f>F32/W11</f>
        <v>0.14602620087336243</v>
      </c>
      <c r="Q32" s="31">
        <f>G32/X11</f>
        <v>0.37343602370658802</v>
      </c>
      <c r="S32" s="4"/>
      <c r="T32" s="13">
        <v>2022</v>
      </c>
      <c r="U32" s="17">
        <f t="shared" ref="U32:X32" si="7">U17/U$9</f>
        <v>0.51665715734753392</v>
      </c>
      <c r="V32" s="17">
        <f t="shared" si="7"/>
        <v>0.48880568887102044</v>
      </c>
      <c r="W32" s="17">
        <f t="shared" si="7"/>
        <v>0.24646983311938384</v>
      </c>
      <c r="X32" s="17">
        <f t="shared" si="7"/>
        <v>0.28869533145134979</v>
      </c>
      <c r="Y32" s="4"/>
    </row>
    <row r="33" spans="1:25" x14ac:dyDescent="0.25">
      <c r="A33" s="21">
        <v>2017</v>
      </c>
      <c r="C33" s="21">
        <v>1314</v>
      </c>
      <c r="D33" s="21">
        <v>20005</v>
      </c>
      <c r="E33" s="21">
        <v>21319</v>
      </c>
      <c r="F33" s="21">
        <v>491</v>
      </c>
      <c r="G33" s="21">
        <v>9965</v>
      </c>
      <c r="H33" s="21">
        <v>10456</v>
      </c>
      <c r="I33" s="21">
        <v>1805</v>
      </c>
      <c r="J33" s="21">
        <v>29970</v>
      </c>
      <c r="K33" s="21">
        <v>31775</v>
      </c>
      <c r="M33" s="26">
        <v>2017</v>
      </c>
      <c r="N33" s="31">
        <f>C33/U12</f>
        <v>3.9329542053277461E-2</v>
      </c>
      <c r="O33" s="31">
        <f>D33/V12</f>
        <v>0.12797466734902763</v>
      </c>
      <c r="P33" s="31">
        <f>F33/W12</f>
        <v>0.12557544757033248</v>
      </c>
      <c r="Q33" s="31">
        <f>G33/X12</f>
        <v>0.33327759197324414</v>
      </c>
      <c r="S33" s="4"/>
      <c r="T33" s="4"/>
      <c r="U33" s="4"/>
      <c r="V33" s="4"/>
      <c r="W33" s="4"/>
      <c r="X33" s="4"/>
      <c r="Y33" s="4"/>
    </row>
    <row r="34" spans="1:25" x14ac:dyDescent="0.25">
      <c r="A34" s="21">
        <v>2018</v>
      </c>
      <c r="C34" s="21">
        <v>895</v>
      </c>
      <c r="D34" s="21">
        <v>21165</v>
      </c>
      <c r="E34" s="21">
        <v>22060</v>
      </c>
      <c r="F34" s="21">
        <v>318</v>
      </c>
      <c r="G34" s="21">
        <v>8870</v>
      </c>
      <c r="H34" s="21">
        <v>9188</v>
      </c>
      <c r="I34" s="21">
        <v>1213</v>
      </c>
      <c r="J34" s="21">
        <v>30035</v>
      </c>
      <c r="K34" s="21">
        <v>31248</v>
      </c>
      <c r="M34" s="26">
        <v>2018</v>
      </c>
      <c r="N34" s="31">
        <f>C34/U13</f>
        <v>2.8447919646546516E-2</v>
      </c>
      <c r="O34" s="31">
        <f>D34/V13</f>
        <v>0.13140739085084191</v>
      </c>
      <c r="P34" s="31">
        <f>F34/W13</f>
        <v>9.3337246844731436E-2</v>
      </c>
      <c r="Q34" s="31">
        <f>G34/X13</f>
        <v>0.31588319088319089</v>
      </c>
      <c r="S34" s="4"/>
      <c r="T34" s="4"/>
      <c r="U34" s="4"/>
      <c r="V34" s="4"/>
      <c r="W34" s="4"/>
      <c r="X34" s="4"/>
      <c r="Y34" s="4"/>
    </row>
    <row r="35" spans="1:25" x14ac:dyDescent="0.25">
      <c r="A35" s="21">
        <v>2019</v>
      </c>
      <c r="C35" s="21">
        <v>862</v>
      </c>
      <c r="D35" s="21">
        <v>21381</v>
      </c>
      <c r="E35" s="21">
        <v>22243</v>
      </c>
      <c r="F35" s="21">
        <v>262</v>
      </c>
      <c r="G35" s="21">
        <v>7818</v>
      </c>
      <c r="H35" s="21">
        <v>8080</v>
      </c>
      <c r="I35" s="21">
        <v>1124</v>
      </c>
      <c r="J35" s="21">
        <v>29199</v>
      </c>
      <c r="K35" s="21">
        <v>30323</v>
      </c>
      <c r="M35" s="26">
        <v>2019</v>
      </c>
      <c r="N35" s="31">
        <f>C35/U14</f>
        <v>2.8072689376669055E-2</v>
      </c>
      <c r="O35" s="31">
        <f>D35/V14</f>
        <v>0.13467752603034827</v>
      </c>
      <c r="P35" s="31">
        <f>F35/W14</f>
        <v>8.3947452739506573E-2</v>
      </c>
      <c r="Q35" s="31">
        <f>G35/X14</f>
        <v>0.31106513348983406</v>
      </c>
      <c r="S35" s="4"/>
      <c r="T35" s="4"/>
      <c r="U35" s="4"/>
      <c r="V35" s="4"/>
      <c r="W35" s="4"/>
      <c r="X35" s="4"/>
      <c r="Y35" s="4"/>
    </row>
    <row r="36" spans="1:25" x14ac:dyDescent="0.25">
      <c r="A36" s="21">
        <v>2020</v>
      </c>
      <c r="C36" s="21">
        <v>1221</v>
      </c>
      <c r="D36" s="21">
        <v>20889</v>
      </c>
      <c r="E36" s="21">
        <v>22110</v>
      </c>
      <c r="F36" s="21">
        <v>338</v>
      </c>
      <c r="G36" s="21">
        <v>6708</v>
      </c>
      <c r="H36" s="21">
        <v>7046</v>
      </c>
      <c r="I36" s="21">
        <v>1559</v>
      </c>
      <c r="J36" s="21">
        <v>27597</v>
      </c>
      <c r="K36" s="21">
        <v>29156</v>
      </c>
      <c r="M36" s="26">
        <v>2020</v>
      </c>
      <c r="N36" s="31">
        <f>C36/U15</f>
        <v>4.4025384005192181E-2</v>
      </c>
      <c r="O36" s="31">
        <f>D36/V15</f>
        <v>0.1361955990220049</v>
      </c>
      <c r="P36" s="31">
        <f>F36/W15</f>
        <v>0.1198581560283688</v>
      </c>
      <c r="Q36" s="31">
        <f>G36/X15</f>
        <v>0.29352820198661006</v>
      </c>
      <c r="S36" s="4"/>
      <c r="T36" s="4"/>
      <c r="U36" s="4"/>
      <c r="V36" s="4"/>
      <c r="W36" s="4"/>
      <c r="X36" s="4"/>
      <c r="Y36" s="4"/>
    </row>
    <row r="37" spans="1:25" x14ac:dyDescent="0.25">
      <c r="A37" s="21">
        <v>2021</v>
      </c>
      <c r="C37" s="21">
        <v>1002</v>
      </c>
      <c r="D37" s="21">
        <v>21182</v>
      </c>
      <c r="E37" s="21">
        <v>22184</v>
      </c>
      <c r="F37" s="21">
        <v>285</v>
      </c>
      <c r="G37" s="21">
        <v>6784</v>
      </c>
      <c r="H37" s="21">
        <v>7069</v>
      </c>
      <c r="I37" s="21">
        <v>1287</v>
      </c>
      <c r="J37" s="21">
        <v>27966</v>
      </c>
      <c r="K37" s="21">
        <v>29253</v>
      </c>
      <c r="M37" s="26">
        <v>2021</v>
      </c>
      <c r="N37" s="31">
        <f>C37/U16</f>
        <v>3.0940250115794349E-2</v>
      </c>
      <c r="O37" s="31">
        <f>D37/V16</f>
        <v>0.13706572450967069</v>
      </c>
      <c r="P37" s="31">
        <f>F37/W16</f>
        <v>0.10028149190710767</v>
      </c>
      <c r="Q37" s="31">
        <f>G37/X16</f>
        <v>0.30318198069360031</v>
      </c>
      <c r="S37" s="4"/>
      <c r="T37" s="4"/>
      <c r="U37" s="4"/>
      <c r="V37" s="4"/>
      <c r="W37" s="4"/>
      <c r="X37" s="4"/>
      <c r="Y37" s="4"/>
    </row>
    <row r="38" spans="1:25" x14ac:dyDescent="0.25">
      <c r="A38" s="21">
        <v>2022</v>
      </c>
      <c r="C38" s="21">
        <v>1214</v>
      </c>
      <c r="D38" s="21">
        <v>23375</v>
      </c>
      <c r="E38" s="21">
        <v>24589</v>
      </c>
      <c r="F38" s="21">
        <v>322</v>
      </c>
      <c r="G38" s="21">
        <v>6727</v>
      </c>
      <c r="H38" s="21">
        <v>7049</v>
      </c>
      <c r="I38" s="21">
        <v>1536</v>
      </c>
      <c r="J38" s="21">
        <v>30102</v>
      </c>
      <c r="K38" s="21">
        <v>31638</v>
      </c>
      <c r="M38" s="26">
        <v>2022</v>
      </c>
      <c r="N38" s="31">
        <f>C38/U17</f>
        <v>3.7240406147427838E-2</v>
      </c>
      <c r="O38" s="31">
        <f>D38/V17</f>
        <v>0.15020176836477664</v>
      </c>
      <c r="P38" s="31">
        <f>F38/W17</f>
        <v>0.12900641025641027</v>
      </c>
      <c r="Q38" s="31">
        <f>G38/X17</f>
        <v>0.33054886737752442</v>
      </c>
      <c r="S38" s="4"/>
      <c r="T38" s="4"/>
      <c r="U38" s="4"/>
      <c r="V38" s="4"/>
      <c r="W38" s="4"/>
      <c r="X38" s="4"/>
      <c r="Y38" s="4"/>
    </row>
    <row r="39" spans="1:25" x14ac:dyDescent="0.25">
      <c r="S39" s="4"/>
      <c r="T39" s="4"/>
      <c r="U39" s="4"/>
      <c r="V39" s="4"/>
      <c r="W39" s="4"/>
      <c r="X39" s="4"/>
      <c r="Y39" s="4"/>
    </row>
    <row r="40" spans="1:25" x14ac:dyDescent="0.25">
      <c r="S40" s="4"/>
      <c r="T40" s="4"/>
      <c r="U40" s="4"/>
      <c r="V40" s="4"/>
      <c r="W40" s="4"/>
      <c r="X40" s="4"/>
      <c r="Y40" s="4"/>
    </row>
    <row r="41" spans="1:25" x14ac:dyDescent="0.25">
      <c r="S41" s="4"/>
      <c r="T41" s="4"/>
      <c r="U41" s="4"/>
      <c r="V41" s="4"/>
      <c r="W41" s="4"/>
      <c r="X41" s="4"/>
      <c r="Y41" s="4"/>
    </row>
    <row r="42" spans="1:25" x14ac:dyDescent="0.25">
      <c r="S42" s="4"/>
      <c r="T42" s="4"/>
      <c r="U42" s="4"/>
      <c r="V42" s="4"/>
      <c r="W42" s="4"/>
      <c r="X42" s="4"/>
      <c r="Y42" s="4"/>
    </row>
    <row r="43" spans="1:25" x14ac:dyDescent="0.25">
      <c r="A43" s="21" t="s">
        <v>0</v>
      </c>
      <c r="S43" s="4"/>
      <c r="T43" s="4"/>
      <c r="U43" s="4"/>
      <c r="V43" s="4"/>
      <c r="W43" s="4"/>
      <c r="X43" s="4"/>
      <c r="Y43" s="4"/>
    </row>
    <row r="44" spans="1:25" x14ac:dyDescent="0.25">
      <c r="A44" s="21" t="s">
        <v>1</v>
      </c>
      <c r="S44" s="4"/>
      <c r="T44" s="4"/>
      <c r="U44" s="4"/>
      <c r="V44" s="4"/>
      <c r="W44" s="4"/>
      <c r="X44" s="4"/>
      <c r="Y44" s="4"/>
    </row>
    <row r="45" spans="1:25" x14ac:dyDescent="0.25">
      <c r="A45" s="21" t="s">
        <v>18</v>
      </c>
      <c r="B45" s="21" t="s">
        <v>19</v>
      </c>
      <c r="C45" s="21" t="s">
        <v>20</v>
      </c>
      <c r="D45" s="21" t="s">
        <v>21</v>
      </c>
      <c r="S45" s="4"/>
      <c r="T45" s="4"/>
      <c r="U45" s="4"/>
      <c r="V45" s="4"/>
      <c r="W45" s="4"/>
      <c r="X45" s="4"/>
      <c r="Y45" s="4"/>
    </row>
    <row r="46" spans="1:25" x14ac:dyDescent="0.25">
      <c r="S46" s="4"/>
      <c r="T46" s="4"/>
      <c r="U46" s="4"/>
      <c r="V46" s="4"/>
      <c r="W46" s="4"/>
      <c r="X46" s="4"/>
      <c r="Y46" s="4"/>
    </row>
    <row r="47" spans="1:25" x14ac:dyDescent="0.25">
      <c r="A47" s="25" t="s">
        <v>4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4"/>
      <c r="T47" s="4"/>
      <c r="U47" s="4"/>
      <c r="V47" s="4"/>
      <c r="W47" s="4"/>
      <c r="X47" s="4"/>
      <c r="Y47" s="4"/>
    </row>
    <row r="48" spans="1:25" x14ac:dyDescent="0.25">
      <c r="S48" s="4"/>
      <c r="T48" s="4"/>
      <c r="U48" s="4"/>
      <c r="V48" s="4"/>
      <c r="W48" s="4"/>
      <c r="X48" s="4"/>
      <c r="Y48" s="4"/>
    </row>
    <row r="49" spans="1:25" x14ac:dyDescent="0.25">
      <c r="B49" s="21" t="s">
        <v>35</v>
      </c>
      <c r="C49" s="21" t="s">
        <v>32</v>
      </c>
      <c r="D49" s="21" t="s">
        <v>33</v>
      </c>
      <c r="E49" s="21" t="s">
        <v>34</v>
      </c>
      <c r="S49" s="4"/>
      <c r="T49" s="4"/>
      <c r="U49" s="4"/>
      <c r="V49" s="4"/>
      <c r="W49" s="4"/>
      <c r="X49" s="4"/>
      <c r="Y49" s="4"/>
    </row>
    <row r="50" spans="1:25" x14ac:dyDescent="0.25">
      <c r="A50" s="21">
        <v>2014</v>
      </c>
      <c r="B50" s="32">
        <v>375550</v>
      </c>
      <c r="C50" s="32">
        <v>77633</v>
      </c>
      <c r="D50" s="32">
        <v>258912</v>
      </c>
      <c r="E50" s="32">
        <v>492339</v>
      </c>
      <c r="S50" s="4"/>
      <c r="T50" s="4"/>
      <c r="U50" s="4"/>
      <c r="V50" s="4"/>
      <c r="W50" s="4"/>
      <c r="X50" s="4"/>
      <c r="Y50" s="4"/>
    </row>
    <row r="51" spans="1:25" x14ac:dyDescent="0.25">
      <c r="A51" s="21">
        <v>2015</v>
      </c>
      <c r="B51" s="32">
        <v>370681</v>
      </c>
      <c r="C51" s="32">
        <v>81419</v>
      </c>
      <c r="D51" s="32">
        <v>264284</v>
      </c>
      <c r="E51" s="32">
        <v>693878</v>
      </c>
      <c r="S51" s="4"/>
      <c r="T51" s="4"/>
      <c r="U51" s="4"/>
      <c r="V51" s="4"/>
      <c r="W51" s="4"/>
      <c r="X51" s="4"/>
      <c r="Y51" s="4"/>
    </row>
    <row r="52" spans="1:25" x14ac:dyDescent="0.25">
      <c r="A52" s="21">
        <v>2016</v>
      </c>
      <c r="B52" s="32">
        <v>370580</v>
      </c>
      <c r="C52" s="32">
        <v>81246</v>
      </c>
      <c r="D52" s="32">
        <v>269419</v>
      </c>
      <c r="E52" s="32">
        <v>812096</v>
      </c>
      <c r="S52" s="4"/>
      <c r="T52" s="4"/>
      <c r="U52" s="4"/>
      <c r="V52" s="4"/>
      <c r="W52" s="4"/>
      <c r="X52" s="4"/>
      <c r="Y52" s="4"/>
    </row>
    <row r="53" spans="1:25" x14ac:dyDescent="0.25">
      <c r="A53" s="21">
        <v>2017</v>
      </c>
      <c r="B53" s="32">
        <v>374949</v>
      </c>
      <c r="C53" s="32">
        <v>75177</v>
      </c>
      <c r="D53" s="32">
        <v>281362</v>
      </c>
      <c r="E53" s="32">
        <v>224828</v>
      </c>
      <c r="S53" s="4"/>
      <c r="T53" s="4"/>
      <c r="U53" s="4"/>
      <c r="V53" s="4"/>
      <c r="W53" s="4"/>
      <c r="X53" s="4"/>
      <c r="Y53" s="4"/>
    </row>
    <row r="54" spans="1:25" x14ac:dyDescent="0.25">
      <c r="A54" s="21">
        <v>2018</v>
      </c>
      <c r="B54" s="32">
        <v>372937</v>
      </c>
      <c r="C54" s="32">
        <v>81728</v>
      </c>
      <c r="D54" s="32">
        <v>296599</v>
      </c>
      <c r="E54" s="32">
        <v>42531</v>
      </c>
      <c r="S54" s="4"/>
      <c r="T54" s="4"/>
      <c r="U54" s="4"/>
      <c r="V54" s="4"/>
      <c r="W54" s="4"/>
      <c r="X54" s="4"/>
      <c r="Y54" s="4"/>
    </row>
    <row r="55" spans="1:25" x14ac:dyDescent="0.25">
      <c r="A55" s="21">
        <v>2019</v>
      </c>
      <c r="B55" s="32">
        <v>381115</v>
      </c>
      <c r="C55" s="32">
        <v>85290</v>
      </c>
      <c r="D55" s="32">
        <v>323592</v>
      </c>
      <c r="E55" s="32">
        <v>39743</v>
      </c>
      <c r="S55" s="4"/>
      <c r="T55" s="4"/>
      <c r="U55" s="4"/>
      <c r="V55" s="4"/>
      <c r="W55" s="4"/>
      <c r="X55" s="4"/>
      <c r="Y55" s="4"/>
    </row>
    <row r="56" spans="1:25" x14ac:dyDescent="0.25">
      <c r="A56" s="21">
        <v>2020</v>
      </c>
      <c r="B56" s="32">
        <v>382914</v>
      </c>
      <c r="C56" s="32">
        <v>82150</v>
      </c>
      <c r="D56" s="32">
        <v>340579</v>
      </c>
      <c r="E56" s="32">
        <v>496606</v>
      </c>
      <c r="S56" s="4"/>
      <c r="T56" s="4"/>
      <c r="U56" s="4"/>
      <c r="V56" s="4"/>
      <c r="W56" s="4"/>
      <c r="X56" s="4"/>
      <c r="Y56" s="4"/>
    </row>
    <row r="57" spans="1:25" x14ac:dyDescent="0.25">
      <c r="A57" s="21">
        <v>2021</v>
      </c>
      <c r="B57" s="32">
        <v>401079</v>
      </c>
      <c r="C57" s="32">
        <v>104448</v>
      </c>
      <c r="D57" s="32">
        <v>366078</v>
      </c>
      <c r="E57" s="32">
        <v>58997</v>
      </c>
      <c r="S57" s="4"/>
      <c r="T57" s="4"/>
      <c r="U57" s="4"/>
      <c r="V57" s="4"/>
      <c r="W57" s="4"/>
      <c r="X57" s="4"/>
      <c r="Y57" s="4"/>
    </row>
    <row r="58" spans="1:25" x14ac:dyDescent="0.25">
      <c r="A58" s="21">
        <v>2022</v>
      </c>
      <c r="B58" s="32">
        <v>425062</v>
      </c>
      <c r="C58" s="32">
        <v>114530</v>
      </c>
      <c r="D58" s="32">
        <v>383725</v>
      </c>
      <c r="E58" s="32">
        <v>30301</v>
      </c>
      <c r="S58" s="4"/>
      <c r="T58" s="4"/>
      <c r="U58" s="4"/>
      <c r="V58" s="4"/>
      <c r="W58" s="4"/>
      <c r="X58" s="4"/>
      <c r="Y58" s="4"/>
    </row>
    <row r="59" spans="1:25" x14ac:dyDescent="0.25">
      <c r="S59" s="4"/>
      <c r="T59" s="4"/>
      <c r="U59" s="4"/>
      <c r="V59" s="4"/>
      <c r="W59" s="4"/>
      <c r="X59" s="4"/>
      <c r="Y59" s="4"/>
    </row>
    <row r="60" spans="1:25" x14ac:dyDescent="0.25">
      <c r="S60" s="4"/>
      <c r="T60" s="4"/>
      <c r="U60" s="4"/>
      <c r="V60" s="4"/>
      <c r="W60" s="4"/>
      <c r="X60" s="4"/>
      <c r="Y60" s="4"/>
    </row>
    <row r="61" spans="1:25" x14ac:dyDescent="0.25">
      <c r="S61" s="4"/>
      <c r="T61" s="4"/>
      <c r="U61" s="4"/>
      <c r="V61" s="4"/>
      <c r="W61" s="4"/>
      <c r="X61" s="4"/>
      <c r="Y61" s="4"/>
    </row>
  </sheetData>
  <mergeCells count="6">
    <mergeCell ref="N28:O28"/>
    <mergeCell ref="P28:Q28"/>
    <mergeCell ref="U7:V7"/>
    <mergeCell ref="W7:X7"/>
    <mergeCell ref="U22:V22"/>
    <mergeCell ref="W22:X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OUTPUT</vt:lpstr>
      <vt:lpstr>La parasubordinazione post JA</vt:lpstr>
      <vt:lpstr>ELAB.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Salerno Nicola Carmine</dc:creator>
  <cp:lastModifiedBy>Salerno Nicola Carmine</cp:lastModifiedBy>
  <dcterms:created xsi:type="dcterms:W3CDTF">2024-06-18T13:29:21Z</dcterms:created>
  <dcterms:modified xsi:type="dcterms:W3CDTF">2024-06-18T15:53:52Z</dcterms:modified>
</cp:coreProperties>
</file>