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senato.intranet\utenti\folders1\31298salerno_upb\Desktop\"/>
    </mc:Choice>
  </mc:AlternateContent>
  <xr:revisionPtr revIDLastSave="0" documentId="13_ncr:1_{EDAD7043-B07C-4EB3-A1B9-3CF527966DE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Nuovi rapporti di lavoro per pr" sheetId="1" r:id="rId1"/>
    <sheet name="1" sheetId="2" r:id="rId2"/>
    <sheet name="3" sheetId="4" state="hidden" r:id="rId3"/>
    <sheet name="4" sheetId="5" state="hidden" r:id="rId4"/>
  </sheets>
  <calcPr calcId="191029"/>
</workbook>
</file>

<file path=xl/calcChain.xml><?xml version="1.0" encoding="utf-8"?>
<calcChain xmlns="http://schemas.openxmlformats.org/spreadsheetml/2006/main">
  <c r="D69" i="5" l="1"/>
  <c r="E69" i="5"/>
  <c r="F69" i="5"/>
  <c r="G69" i="5"/>
  <c r="C69" i="5"/>
  <c r="C60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AQ83" i="5"/>
  <c r="AR83" i="5"/>
  <c r="AS83" i="5"/>
  <c r="AT83" i="5"/>
  <c r="AU83" i="5"/>
  <c r="AV83" i="5"/>
  <c r="AW83" i="5"/>
  <c r="AX83" i="5"/>
  <c r="AY83" i="5"/>
  <c r="AZ83" i="5"/>
  <c r="BA83" i="5"/>
  <c r="BB83" i="5"/>
  <c r="BC83" i="5"/>
  <c r="BD83" i="5"/>
  <c r="BE83" i="5"/>
  <c r="BF83" i="5"/>
  <c r="BG83" i="5"/>
  <c r="BH83" i="5"/>
  <c r="BI83" i="5"/>
  <c r="BJ83" i="5"/>
  <c r="BK83" i="5"/>
  <c r="BL83" i="5"/>
  <c r="BM83" i="5"/>
  <c r="BN83" i="5"/>
  <c r="BO83" i="5"/>
  <c r="BP83" i="5"/>
  <c r="BQ83" i="5"/>
  <c r="BR83" i="5"/>
  <c r="BS83" i="5"/>
  <c r="BT83" i="5"/>
  <c r="BU83" i="5"/>
  <c r="BV83" i="5"/>
  <c r="BW83" i="5"/>
  <c r="BX83" i="5"/>
  <c r="BY83" i="5"/>
  <c r="BZ83" i="5"/>
  <c r="CA83" i="5"/>
  <c r="CB83" i="5"/>
  <c r="CC83" i="5"/>
  <c r="CD83" i="5"/>
  <c r="CE83" i="5"/>
  <c r="CF83" i="5"/>
  <c r="CG83" i="5"/>
  <c r="CH83" i="5"/>
  <c r="CI83" i="5"/>
  <c r="CJ83" i="5"/>
  <c r="CK83" i="5"/>
  <c r="CL83" i="5"/>
  <c r="CM83" i="5"/>
  <c r="CN83" i="5"/>
  <c r="CO83" i="5"/>
  <c r="CP83" i="5"/>
  <c r="CQ83" i="5"/>
  <c r="CR83" i="5"/>
  <c r="CS83" i="5"/>
  <c r="CT83" i="5"/>
  <c r="CU83" i="5"/>
  <c r="CV83" i="5"/>
  <c r="CW83" i="5"/>
  <c r="CX83" i="5"/>
  <c r="CY83" i="5"/>
  <c r="CZ83" i="5"/>
  <c r="DA83" i="5"/>
  <c r="DB83" i="5"/>
  <c r="DC83" i="5"/>
  <c r="DD83" i="5"/>
  <c r="DE83" i="5"/>
  <c r="DF83" i="5"/>
  <c r="DG83" i="5"/>
  <c r="DH83" i="5"/>
  <c r="DI83" i="5"/>
  <c r="DJ83" i="5"/>
  <c r="DK83" i="5"/>
  <c r="DL83" i="5"/>
  <c r="DM83" i="5"/>
  <c r="DN83" i="5"/>
  <c r="DO83" i="5"/>
  <c r="C83" i="5"/>
  <c r="C78" i="5"/>
  <c r="DO66" i="5" l="1"/>
  <c r="DN66" i="5"/>
  <c r="DM66" i="5"/>
  <c r="DL66" i="5"/>
  <c r="DK66" i="5"/>
  <c r="DJ66" i="5"/>
  <c r="DI66" i="5"/>
  <c r="DH66" i="5"/>
  <c r="DG66" i="5"/>
  <c r="DF66" i="5"/>
  <c r="DE66" i="5"/>
  <c r="DD66" i="5"/>
  <c r="DC66" i="5"/>
  <c r="DB66" i="5"/>
  <c r="DA66" i="5"/>
  <c r="CZ66" i="5"/>
  <c r="CY66" i="5"/>
  <c r="CX66" i="5"/>
  <c r="CW66" i="5"/>
  <c r="CV66" i="5"/>
  <c r="CU66" i="5"/>
  <c r="CT66" i="5"/>
  <c r="CS66" i="5"/>
  <c r="CR66" i="5"/>
  <c r="CQ66" i="5"/>
  <c r="CP66" i="5"/>
  <c r="CO66" i="5"/>
  <c r="CN66" i="5"/>
  <c r="CM66" i="5"/>
  <c r="CL66" i="5"/>
  <c r="CK66" i="5"/>
  <c r="CJ66" i="5"/>
  <c r="CI66" i="5"/>
  <c r="CH66" i="5"/>
  <c r="CG66" i="5"/>
  <c r="CF66" i="5"/>
  <c r="CE66" i="5"/>
  <c r="CD66" i="5"/>
  <c r="CC66" i="5"/>
  <c r="CB66" i="5"/>
  <c r="CA66" i="5"/>
  <c r="BZ66" i="5"/>
  <c r="BY66" i="5"/>
  <c r="BX66" i="5"/>
  <c r="BW66" i="5"/>
  <c r="BV66" i="5"/>
  <c r="BU66" i="5"/>
  <c r="BT66" i="5"/>
  <c r="BS66" i="5"/>
  <c r="BR66" i="5"/>
  <c r="BQ66" i="5"/>
  <c r="BP66" i="5"/>
  <c r="BO66" i="5"/>
  <c r="BN66" i="5"/>
  <c r="BM66" i="5"/>
  <c r="BL66" i="5"/>
  <c r="BK66" i="5"/>
  <c r="BJ66" i="5"/>
  <c r="BI66" i="5"/>
  <c r="BH66" i="5"/>
  <c r="BG66" i="5"/>
  <c r="BF66" i="5"/>
  <c r="BE66" i="5"/>
  <c r="BD66" i="5"/>
  <c r="BC66" i="5"/>
  <c r="BB66" i="5"/>
  <c r="BA66" i="5"/>
  <c r="AZ66" i="5"/>
  <c r="AY66" i="5"/>
  <c r="AX66" i="5"/>
  <c r="AW66" i="5"/>
  <c r="AV66" i="5"/>
  <c r="AU66" i="5"/>
  <c r="AT66" i="5"/>
  <c r="AS66" i="5"/>
  <c r="AR66" i="5"/>
  <c r="AQ66" i="5"/>
  <c r="AP66" i="5"/>
  <c r="AO66" i="5"/>
  <c r="AN66" i="5"/>
  <c r="AM66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DO65" i="5"/>
  <c r="DN65" i="5"/>
  <c r="DM65" i="5"/>
  <c r="DL65" i="5"/>
  <c r="DK65" i="5"/>
  <c r="DJ65" i="5"/>
  <c r="DI65" i="5"/>
  <c r="DH65" i="5"/>
  <c r="DG65" i="5"/>
  <c r="DF65" i="5"/>
  <c r="DE65" i="5"/>
  <c r="DD65" i="5"/>
  <c r="DC65" i="5"/>
  <c r="DB65" i="5"/>
  <c r="DA65" i="5"/>
  <c r="CZ65" i="5"/>
  <c r="CY65" i="5"/>
  <c r="CX65" i="5"/>
  <c r="CW65" i="5"/>
  <c r="CV65" i="5"/>
  <c r="CU65" i="5"/>
  <c r="CT65" i="5"/>
  <c r="CS65" i="5"/>
  <c r="CR65" i="5"/>
  <c r="CQ65" i="5"/>
  <c r="CP65" i="5"/>
  <c r="CO65" i="5"/>
  <c r="CN65" i="5"/>
  <c r="CM65" i="5"/>
  <c r="CL65" i="5"/>
  <c r="CK65" i="5"/>
  <c r="CJ65" i="5"/>
  <c r="CI65" i="5"/>
  <c r="CH65" i="5"/>
  <c r="CG65" i="5"/>
  <c r="CF65" i="5"/>
  <c r="CE65" i="5"/>
  <c r="CD65" i="5"/>
  <c r="CC65" i="5"/>
  <c r="CB65" i="5"/>
  <c r="CA65" i="5"/>
  <c r="BZ65" i="5"/>
  <c r="BY65" i="5"/>
  <c r="BX65" i="5"/>
  <c r="BW65" i="5"/>
  <c r="BV65" i="5"/>
  <c r="BU65" i="5"/>
  <c r="BT65" i="5"/>
  <c r="BS65" i="5"/>
  <c r="BR65" i="5"/>
  <c r="BQ65" i="5"/>
  <c r="BP65" i="5"/>
  <c r="BO65" i="5"/>
  <c r="BN65" i="5"/>
  <c r="BM65" i="5"/>
  <c r="BL65" i="5"/>
  <c r="BK65" i="5"/>
  <c r="BJ65" i="5"/>
  <c r="BI65" i="5"/>
  <c r="BH65" i="5"/>
  <c r="BG65" i="5"/>
  <c r="BF65" i="5"/>
  <c r="BE65" i="5"/>
  <c r="BD65" i="5"/>
  <c r="BC65" i="5"/>
  <c r="BB65" i="5"/>
  <c r="BA65" i="5"/>
  <c r="AZ65" i="5"/>
  <c r="AY65" i="5"/>
  <c r="AX65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DO64" i="5"/>
  <c r="DN64" i="5"/>
  <c r="DM64" i="5"/>
  <c r="DL64" i="5"/>
  <c r="DK64" i="5"/>
  <c r="DJ64" i="5"/>
  <c r="DI64" i="5"/>
  <c r="DH64" i="5"/>
  <c r="DG64" i="5"/>
  <c r="DF64" i="5"/>
  <c r="DE64" i="5"/>
  <c r="DD64" i="5"/>
  <c r="DC64" i="5"/>
  <c r="DB64" i="5"/>
  <c r="DA64" i="5"/>
  <c r="CZ64" i="5"/>
  <c r="CY64" i="5"/>
  <c r="CX64" i="5"/>
  <c r="CW64" i="5"/>
  <c r="CV64" i="5"/>
  <c r="CU64" i="5"/>
  <c r="CT64" i="5"/>
  <c r="CS64" i="5"/>
  <c r="CR64" i="5"/>
  <c r="CQ64" i="5"/>
  <c r="CP64" i="5"/>
  <c r="CO64" i="5"/>
  <c r="CN64" i="5"/>
  <c r="CM64" i="5"/>
  <c r="CL64" i="5"/>
  <c r="CK64" i="5"/>
  <c r="CJ64" i="5"/>
  <c r="CI64" i="5"/>
  <c r="CH64" i="5"/>
  <c r="CG64" i="5"/>
  <c r="CF64" i="5"/>
  <c r="CE64" i="5"/>
  <c r="CD64" i="5"/>
  <c r="CC64" i="5"/>
  <c r="CB64" i="5"/>
  <c r="CA64" i="5"/>
  <c r="BZ64" i="5"/>
  <c r="BY64" i="5"/>
  <c r="BX64" i="5"/>
  <c r="BW64" i="5"/>
  <c r="BV64" i="5"/>
  <c r="BU64" i="5"/>
  <c r="BT64" i="5"/>
  <c r="BS64" i="5"/>
  <c r="BR64" i="5"/>
  <c r="BQ64" i="5"/>
  <c r="BP64" i="5"/>
  <c r="BO64" i="5"/>
  <c r="BN64" i="5"/>
  <c r="BM64" i="5"/>
  <c r="BL64" i="5"/>
  <c r="BK64" i="5"/>
  <c r="BJ64" i="5"/>
  <c r="BI64" i="5"/>
  <c r="BH64" i="5"/>
  <c r="BG64" i="5"/>
  <c r="BF64" i="5"/>
  <c r="BE64" i="5"/>
  <c r="BD64" i="5"/>
  <c r="BC64" i="5"/>
  <c r="BB64" i="5"/>
  <c r="BA64" i="5"/>
  <c r="AZ64" i="5"/>
  <c r="AY64" i="5"/>
  <c r="AX64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DO63" i="5"/>
  <c r="DN63" i="5"/>
  <c r="DM63" i="5"/>
  <c r="DL63" i="5"/>
  <c r="DK63" i="5"/>
  <c r="DJ63" i="5"/>
  <c r="DI63" i="5"/>
  <c r="DH63" i="5"/>
  <c r="DG63" i="5"/>
  <c r="DF63" i="5"/>
  <c r="DE63" i="5"/>
  <c r="DD63" i="5"/>
  <c r="DC63" i="5"/>
  <c r="DB63" i="5"/>
  <c r="DA63" i="5"/>
  <c r="CZ63" i="5"/>
  <c r="CY63" i="5"/>
  <c r="CX63" i="5"/>
  <c r="CW63" i="5"/>
  <c r="CV63" i="5"/>
  <c r="CU63" i="5"/>
  <c r="CT63" i="5"/>
  <c r="CS63" i="5"/>
  <c r="CR63" i="5"/>
  <c r="CQ63" i="5"/>
  <c r="CP63" i="5"/>
  <c r="CO63" i="5"/>
  <c r="CN63" i="5"/>
  <c r="CM63" i="5"/>
  <c r="CL63" i="5"/>
  <c r="CK63" i="5"/>
  <c r="CJ63" i="5"/>
  <c r="CI63" i="5"/>
  <c r="CH63" i="5"/>
  <c r="CG63" i="5"/>
  <c r="CF63" i="5"/>
  <c r="CE63" i="5"/>
  <c r="CD63" i="5"/>
  <c r="CC63" i="5"/>
  <c r="CB63" i="5"/>
  <c r="CA63" i="5"/>
  <c r="BZ63" i="5"/>
  <c r="BY63" i="5"/>
  <c r="BX63" i="5"/>
  <c r="BW63" i="5"/>
  <c r="BV63" i="5"/>
  <c r="BU63" i="5"/>
  <c r="BT63" i="5"/>
  <c r="BS63" i="5"/>
  <c r="BR63" i="5"/>
  <c r="BQ63" i="5"/>
  <c r="BP63" i="5"/>
  <c r="BO63" i="5"/>
  <c r="BN63" i="5"/>
  <c r="BM63" i="5"/>
  <c r="BL63" i="5"/>
  <c r="BK63" i="5"/>
  <c r="BJ63" i="5"/>
  <c r="BI6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DO62" i="5"/>
  <c r="DN62" i="5"/>
  <c r="DM62" i="5"/>
  <c r="DL62" i="5"/>
  <c r="DK62" i="5"/>
  <c r="DJ62" i="5"/>
  <c r="DI62" i="5"/>
  <c r="DH62" i="5"/>
  <c r="DG62" i="5"/>
  <c r="DF62" i="5"/>
  <c r="DE62" i="5"/>
  <c r="DD62" i="5"/>
  <c r="DC62" i="5"/>
  <c r="DB62" i="5"/>
  <c r="DA62" i="5"/>
  <c r="CZ62" i="5"/>
  <c r="CY62" i="5"/>
  <c r="CX62" i="5"/>
  <c r="CW62" i="5"/>
  <c r="CV62" i="5"/>
  <c r="CU62" i="5"/>
  <c r="CT62" i="5"/>
  <c r="CS62" i="5"/>
  <c r="CR62" i="5"/>
  <c r="CQ62" i="5"/>
  <c r="CP62" i="5"/>
  <c r="CO62" i="5"/>
  <c r="CN62" i="5"/>
  <c r="CM62" i="5"/>
  <c r="CL62" i="5"/>
  <c r="CK62" i="5"/>
  <c r="CJ62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U62" i="5"/>
  <c r="BT62" i="5"/>
  <c r="BS62" i="5"/>
  <c r="BR62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DO61" i="5"/>
  <c r="DN61" i="5"/>
  <c r="DM61" i="5"/>
  <c r="DL61" i="5"/>
  <c r="DK61" i="5"/>
  <c r="DJ61" i="5"/>
  <c r="DI61" i="5"/>
  <c r="DH61" i="5"/>
  <c r="DG61" i="5"/>
  <c r="DF61" i="5"/>
  <c r="DE61" i="5"/>
  <c r="DD61" i="5"/>
  <c r="DC61" i="5"/>
  <c r="DB61" i="5"/>
  <c r="DA61" i="5"/>
  <c r="CZ61" i="5"/>
  <c r="CY61" i="5"/>
  <c r="CX61" i="5"/>
  <c r="CW61" i="5"/>
  <c r="CV61" i="5"/>
  <c r="CU61" i="5"/>
  <c r="CT61" i="5"/>
  <c r="CS61" i="5"/>
  <c r="CR61" i="5"/>
  <c r="CQ61" i="5"/>
  <c r="CP61" i="5"/>
  <c r="CO61" i="5"/>
  <c r="CN61" i="5"/>
  <c r="CM61" i="5"/>
  <c r="CL61" i="5"/>
  <c r="CK61" i="5"/>
  <c r="CJ61" i="5"/>
  <c r="CI61" i="5"/>
  <c r="CH61" i="5"/>
  <c r="CG61" i="5"/>
  <c r="CF61" i="5"/>
  <c r="CE61" i="5"/>
  <c r="CD61" i="5"/>
  <c r="CC61" i="5"/>
  <c r="CB61" i="5"/>
  <c r="CA61" i="5"/>
  <c r="BZ61" i="5"/>
  <c r="BY61" i="5"/>
  <c r="BX61" i="5"/>
  <c r="BW61" i="5"/>
  <c r="BV61" i="5"/>
  <c r="BU61" i="5"/>
  <c r="BT61" i="5"/>
  <c r="BS61" i="5"/>
  <c r="BR61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DO60" i="5"/>
  <c r="DN60" i="5"/>
  <c r="DM60" i="5"/>
  <c r="DL60" i="5"/>
  <c r="DK60" i="5"/>
  <c r="DJ60" i="5"/>
  <c r="DI60" i="5"/>
  <c r="DH60" i="5"/>
  <c r="DG60" i="5"/>
  <c r="DF60" i="5"/>
  <c r="DE60" i="5"/>
  <c r="DD60" i="5"/>
  <c r="DC60" i="5"/>
  <c r="DB60" i="5"/>
  <c r="DA60" i="5"/>
  <c r="CZ60" i="5"/>
  <c r="CY60" i="5"/>
  <c r="CX60" i="5"/>
  <c r="CW60" i="5"/>
  <c r="CV60" i="5"/>
  <c r="CU60" i="5"/>
  <c r="CT60" i="5"/>
  <c r="CS60" i="5"/>
  <c r="CR60" i="5"/>
  <c r="CQ60" i="5"/>
  <c r="CP60" i="5"/>
  <c r="CO60" i="5"/>
  <c r="CN60" i="5"/>
  <c r="CM60" i="5"/>
  <c r="CL60" i="5"/>
  <c r="CK60" i="5"/>
  <c r="CJ60" i="5"/>
  <c r="CI60" i="5"/>
  <c r="CH60" i="5"/>
  <c r="CG60" i="5"/>
  <c r="CF60" i="5"/>
  <c r="CE60" i="5"/>
  <c r="CD60" i="5"/>
  <c r="CC60" i="5"/>
  <c r="CB60" i="5"/>
  <c r="CA60" i="5"/>
  <c r="BZ60" i="5"/>
  <c r="BY60" i="5"/>
  <c r="BX60" i="5"/>
  <c r="BW60" i="5"/>
  <c r="BV60" i="5"/>
  <c r="BU60" i="5"/>
  <c r="BT60" i="5"/>
  <c r="BS60" i="5"/>
  <c r="BR60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F72" i="4"/>
  <c r="F73" i="4" s="1"/>
  <c r="F74" i="5" s="1"/>
  <c r="F78" i="5" s="1"/>
  <c r="G72" i="4"/>
  <c r="K72" i="4"/>
  <c r="K73" i="4" s="1"/>
  <c r="K74" i="5" s="1"/>
  <c r="K78" i="5" s="1"/>
  <c r="R72" i="4"/>
  <c r="R73" i="4" s="1"/>
  <c r="R74" i="5" s="1"/>
  <c r="R78" i="5" s="1"/>
  <c r="V72" i="4"/>
  <c r="V73" i="4" s="1"/>
  <c r="V74" i="5" s="1"/>
  <c r="V78" i="5" s="1"/>
  <c r="W72" i="4"/>
  <c r="AA72" i="4"/>
  <c r="AH72" i="4"/>
  <c r="AH73" i="4" s="1"/>
  <c r="AH74" i="5" s="1"/>
  <c r="AH78" i="5" s="1"/>
  <c r="AL72" i="4"/>
  <c r="AL73" i="4" s="1"/>
  <c r="AL74" i="5" s="1"/>
  <c r="AL78" i="5" s="1"/>
  <c r="AM72" i="4"/>
  <c r="AQ72" i="4"/>
  <c r="AX72" i="4"/>
  <c r="AX73" i="4" s="1"/>
  <c r="AX74" i="5" s="1"/>
  <c r="AX78" i="5" s="1"/>
  <c r="BB72" i="4"/>
  <c r="BB73" i="4" s="1"/>
  <c r="BB74" i="5" s="1"/>
  <c r="BB78" i="5" s="1"/>
  <c r="BC72" i="4"/>
  <c r="BG72" i="4"/>
  <c r="BN72" i="4"/>
  <c r="BN73" i="4" s="1"/>
  <c r="BN74" i="5" s="1"/>
  <c r="BN78" i="5" s="1"/>
  <c r="BR72" i="4"/>
  <c r="BR73" i="4" s="1"/>
  <c r="BR74" i="5" s="1"/>
  <c r="BR78" i="5" s="1"/>
  <c r="BS72" i="4"/>
  <c r="BW72" i="4"/>
  <c r="CD72" i="4"/>
  <c r="CD73" i="4" s="1"/>
  <c r="CD74" i="5" s="1"/>
  <c r="CD78" i="5" s="1"/>
  <c r="CH72" i="4"/>
  <c r="CH73" i="4" s="1"/>
  <c r="CH74" i="5" s="1"/>
  <c r="CH78" i="5" s="1"/>
  <c r="CI72" i="4"/>
  <c r="CM72" i="4"/>
  <c r="CT72" i="4"/>
  <c r="CT73" i="4" s="1"/>
  <c r="CT74" i="5" s="1"/>
  <c r="CT78" i="5" s="1"/>
  <c r="CX72" i="4"/>
  <c r="CX73" i="4" s="1"/>
  <c r="CX74" i="5" s="1"/>
  <c r="CX78" i="5" s="1"/>
  <c r="CY72" i="4"/>
  <c r="DC72" i="4"/>
  <c r="DG72" i="4"/>
  <c r="DK72" i="4"/>
  <c r="DO72" i="4"/>
  <c r="G73" i="4"/>
  <c r="G74" i="5" s="1"/>
  <c r="G78" i="5" s="1"/>
  <c r="W73" i="4"/>
  <c r="W74" i="5" s="1"/>
  <c r="W78" i="5" s="1"/>
  <c r="AA73" i="4"/>
  <c r="AA74" i="5" s="1"/>
  <c r="AA78" i="5" s="1"/>
  <c r="AM73" i="4"/>
  <c r="AM74" i="5" s="1"/>
  <c r="AM78" i="5" s="1"/>
  <c r="AQ73" i="4"/>
  <c r="AQ74" i="5" s="1"/>
  <c r="AQ78" i="5" s="1"/>
  <c r="BC73" i="4"/>
  <c r="BC74" i="5" s="1"/>
  <c r="BC78" i="5" s="1"/>
  <c r="BG73" i="4"/>
  <c r="BG74" i="5" s="1"/>
  <c r="BG78" i="5" s="1"/>
  <c r="BS73" i="4"/>
  <c r="BS74" i="5" s="1"/>
  <c r="BS78" i="5" s="1"/>
  <c r="BW73" i="4"/>
  <c r="BW74" i="5" s="1"/>
  <c r="BW78" i="5" s="1"/>
  <c r="CI73" i="4"/>
  <c r="CI74" i="5" s="1"/>
  <c r="CI78" i="5" s="1"/>
  <c r="CM73" i="4"/>
  <c r="CM74" i="5" s="1"/>
  <c r="CM78" i="5" s="1"/>
  <c r="CY73" i="4"/>
  <c r="CY74" i="5" s="1"/>
  <c r="CY78" i="5" s="1"/>
  <c r="DC73" i="4"/>
  <c r="DC74" i="5" s="1"/>
  <c r="DC78" i="5" s="1"/>
  <c r="DG73" i="4"/>
  <c r="DG74" i="5" s="1"/>
  <c r="DG78" i="5" s="1"/>
  <c r="DK73" i="4"/>
  <c r="DK74" i="5" s="1"/>
  <c r="DK78" i="5" s="1"/>
  <c r="DO73" i="4"/>
  <c r="DO74" i="5" s="1"/>
  <c r="DO78" i="5" s="1"/>
  <c r="DO66" i="4"/>
  <c r="DN66" i="4"/>
  <c r="DM66" i="4"/>
  <c r="DL66" i="4"/>
  <c r="DK66" i="4"/>
  <c r="DJ66" i="4"/>
  <c r="DI66" i="4"/>
  <c r="DH66" i="4"/>
  <c r="DG66" i="4"/>
  <c r="DF66" i="4"/>
  <c r="DE66" i="4"/>
  <c r="DD66" i="4"/>
  <c r="DC66" i="4"/>
  <c r="DB66" i="4"/>
  <c r="DA66" i="4"/>
  <c r="CZ66" i="4"/>
  <c r="CY66" i="4"/>
  <c r="CX66" i="4"/>
  <c r="CW66" i="4"/>
  <c r="CV66" i="4"/>
  <c r="CU66" i="4"/>
  <c r="CT66" i="4"/>
  <c r="CS66" i="4"/>
  <c r="CR66" i="4"/>
  <c r="CQ66" i="4"/>
  <c r="CP66" i="4"/>
  <c r="CO66" i="4"/>
  <c r="CN66" i="4"/>
  <c r="CM66" i="4"/>
  <c r="CL66" i="4"/>
  <c r="CK66" i="4"/>
  <c r="CJ66" i="4"/>
  <c r="CI66" i="4"/>
  <c r="CH66" i="4"/>
  <c r="CG66" i="4"/>
  <c r="CF66" i="4"/>
  <c r="CE66" i="4"/>
  <c r="CD66" i="4"/>
  <c r="CC66" i="4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BO66" i="4"/>
  <c r="BN66" i="4"/>
  <c r="BM66" i="4"/>
  <c r="BL66" i="4"/>
  <c r="BK66" i="4"/>
  <c r="BJ66" i="4"/>
  <c r="BI66" i="4"/>
  <c r="BH66" i="4"/>
  <c r="BG66" i="4"/>
  <c r="BF66" i="4"/>
  <c r="BE66" i="4"/>
  <c r="BD66" i="4"/>
  <c r="BC66" i="4"/>
  <c r="BB66" i="4"/>
  <c r="BA66" i="4"/>
  <c r="AZ66" i="4"/>
  <c r="AY66" i="4"/>
  <c r="AX66" i="4"/>
  <c r="AW66" i="4"/>
  <c r="AV66" i="4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DO65" i="4"/>
  <c r="DN65" i="4"/>
  <c r="DM65" i="4"/>
  <c r="DL65" i="4"/>
  <c r="DK65" i="4"/>
  <c r="DJ65" i="4"/>
  <c r="DI65" i="4"/>
  <c r="DH65" i="4"/>
  <c r="DG65" i="4"/>
  <c r="DF65" i="4"/>
  <c r="DE65" i="4"/>
  <c r="DD65" i="4"/>
  <c r="DC65" i="4"/>
  <c r="DB65" i="4"/>
  <c r="DA65" i="4"/>
  <c r="CZ65" i="4"/>
  <c r="CY65" i="4"/>
  <c r="CX65" i="4"/>
  <c r="CW65" i="4"/>
  <c r="CV65" i="4"/>
  <c r="CU65" i="4"/>
  <c r="CT65" i="4"/>
  <c r="CS65" i="4"/>
  <c r="CR65" i="4"/>
  <c r="CQ65" i="4"/>
  <c r="CP65" i="4"/>
  <c r="CO65" i="4"/>
  <c r="CN65" i="4"/>
  <c r="CM65" i="4"/>
  <c r="CL65" i="4"/>
  <c r="CK65" i="4"/>
  <c r="CJ65" i="4"/>
  <c r="CI65" i="4"/>
  <c r="CH65" i="4"/>
  <c r="CG65" i="4"/>
  <c r="CF65" i="4"/>
  <c r="CE65" i="4"/>
  <c r="CD65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BO65" i="4"/>
  <c r="BN65" i="4"/>
  <c r="BM65" i="4"/>
  <c r="BL65" i="4"/>
  <c r="BK65" i="4"/>
  <c r="BJ65" i="4"/>
  <c r="BI65" i="4"/>
  <c r="BH65" i="4"/>
  <c r="BG65" i="4"/>
  <c r="BF65" i="4"/>
  <c r="BE65" i="4"/>
  <c r="BD65" i="4"/>
  <c r="BC65" i="4"/>
  <c r="BB65" i="4"/>
  <c r="BA65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DO64" i="4"/>
  <c r="DN64" i="4"/>
  <c r="DM64" i="4"/>
  <c r="DL64" i="4"/>
  <c r="DK64" i="4"/>
  <c r="DJ64" i="4"/>
  <c r="DI64" i="4"/>
  <c r="DH64" i="4"/>
  <c r="DG64" i="4"/>
  <c r="DF64" i="4"/>
  <c r="DE64" i="4"/>
  <c r="DD64" i="4"/>
  <c r="DC64" i="4"/>
  <c r="DB64" i="4"/>
  <c r="DA64" i="4"/>
  <c r="CZ64" i="4"/>
  <c r="CY64" i="4"/>
  <c r="CX64" i="4"/>
  <c r="CW64" i="4"/>
  <c r="CV64" i="4"/>
  <c r="CU64" i="4"/>
  <c r="CT64" i="4"/>
  <c r="CS64" i="4"/>
  <c r="CR64" i="4"/>
  <c r="CQ64" i="4"/>
  <c r="CP64" i="4"/>
  <c r="CO64" i="4"/>
  <c r="CN64" i="4"/>
  <c r="CM64" i="4"/>
  <c r="CL64" i="4"/>
  <c r="CK64" i="4"/>
  <c r="CJ64" i="4"/>
  <c r="CI64" i="4"/>
  <c r="CH64" i="4"/>
  <c r="CG64" i="4"/>
  <c r="CF64" i="4"/>
  <c r="CE64" i="4"/>
  <c r="CD64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DO63" i="4"/>
  <c r="DN63" i="4"/>
  <c r="DM63" i="4"/>
  <c r="DL63" i="4"/>
  <c r="DK63" i="4"/>
  <c r="DJ63" i="4"/>
  <c r="DI63" i="4"/>
  <c r="DH63" i="4"/>
  <c r="DG63" i="4"/>
  <c r="DF63" i="4"/>
  <c r="DE63" i="4"/>
  <c r="DD63" i="4"/>
  <c r="DC63" i="4"/>
  <c r="DB63" i="4"/>
  <c r="DA63" i="4"/>
  <c r="CZ63" i="4"/>
  <c r="CY63" i="4"/>
  <c r="CX63" i="4"/>
  <c r="CW63" i="4"/>
  <c r="CV63" i="4"/>
  <c r="CU63" i="4"/>
  <c r="CT63" i="4"/>
  <c r="CS63" i="4"/>
  <c r="CR63" i="4"/>
  <c r="CQ63" i="4"/>
  <c r="CP63" i="4"/>
  <c r="CO63" i="4"/>
  <c r="CN63" i="4"/>
  <c r="CM63" i="4"/>
  <c r="CL63" i="4"/>
  <c r="CK63" i="4"/>
  <c r="CJ63" i="4"/>
  <c r="CI63" i="4"/>
  <c r="CH63" i="4"/>
  <c r="CG63" i="4"/>
  <c r="CF63" i="4"/>
  <c r="CE63" i="4"/>
  <c r="CD63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DO62" i="4"/>
  <c r="DN62" i="4"/>
  <c r="DM62" i="4"/>
  <c r="DL62" i="4"/>
  <c r="DK62" i="4"/>
  <c r="DJ62" i="4"/>
  <c r="DI62" i="4"/>
  <c r="DH62" i="4"/>
  <c r="DG62" i="4"/>
  <c r="DF62" i="4"/>
  <c r="DE62" i="4"/>
  <c r="DD62" i="4"/>
  <c r="DC62" i="4"/>
  <c r="DB62" i="4"/>
  <c r="DA62" i="4"/>
  <c r="CZ62" i="4"/>
  <c r="CY62" i="4"/>
  <c r="CX62" i="4"/>
  <c r="CW62" i="4"/>
  <c r="CV62" i="4"/>
  <c r="CU62" i="4"/>
  <c r="CT62" i="4"/>
  <c r="CS62" i="4"/>
  <c r="CR62" i="4"/>
  <c r="CQ62" i="4"/>
  <c r="CP62" i="4"/>
  <c r="CO62" i="4"/>
  <c r="CN62" i="4"/>
  <c r="CM62" i="4"/>
  <c r="CL62" i="4"/>
  <c r="CK62" i="4"/>
  <c r="CJ62" i="4"/>
  <c r="CI62" i="4"/>
  <c r="CH62" i="4"/>
  <c r="CG62" i="4"/>
  <c r="CF62" i="4"/>
  <c r="CE62" i="4"/>
  <c r="CD62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DO61" i="4"/>
  <c r="DN61" i="4"/>
  <c r="DN72" i="4" s="1"/>
  <c r="DN73" i="4" s="1"/>
  <c r="DN74" i="5" s="1"/>
  <c r="DN78" i="5" s="1"/>
  <c r="DM61" i="4"/>
  <c r="DM72" i="4" s="1"/>
  <c r="DM73" i="4" s="1"/>
  <c r="DM74" i="5" s="1"/>
  <c r="DM78" i="5" s="1"/>
  <c r="DL61" i="4"/>
  <c r="DL72" i="4" s="1"/>
  <c r="DL73" i="4" s="1"/>
  <c r="DL74" i="5" s="1"/>
  <c r="DL78" i="5" s="1"/>
  <c r="DK61" i="4"/>
  <c r="DJ61" i="4"/>
  <c r="DJ72" i="4" s="1"/>
  <c r="DJ73" i="4" s="1"/>
  <c r="DJ74" i="5" s="1"/>
  <c r="DJ78" i="5" s="1"/>
  <c r="DI61" i="4"/>
  <c r="DI72" i="4" s="1"/>
  <c r="DI73" i="4" s="1"/>
  <c r="DI74" i="5" s="1"/>
  <c r="DI78" i="5" s="1"/>
  <c r="DH61" i="4"/>
  <c r="DH72" i="4" s="1"/>
  <c r="DH73" i="4" s="1"/>
  <c r="DH74" i="5" s="1"/>
  <c r="DH78" i="5" s="1"/>
  <c r="DG61" i="4"/>
  <c r="DF61" i="4"/>
  <c r="DF72" i="4" s="1"/>
  <c r="DF73" i="4" s="1"/>
  <c r="DF74" i="5" s="1"/>
  <c r="DF78" i="5" s="1"/>
  <c r="DE61" i="4"/>
  <c r="DE72" i="4" s="1"/>
  <c r="DE73" i="4" s="1"/>
  <c r="DE74" i="5" s="1"/>
  <c r="DE78" i="5" s="1"/>
  <c r="DD61" i="4"/>
  <c r="DD72" i="4" s="1"/>
  <c r="DD73" i="4" s="1"/>
  <c r="DD74" i="5" s="1"/>
  <c r="DD78" i="5" s="1"/>
  <c r="DC61" i="4"/>
  <c r="DB61" i="4"/>
  <c r="DB72" i="4" s="1"/>
  <c r="DB73" i="4" s="1"/>
  <c r="DB74" i="5" s="1"/>
  <c r="DB78" i="5" s="1"/>
  <c r="DA61" i="4"/>
  <c r="DA72" i="4" s="1"/>
  <c r="DA73" i="4" s="1"/>
  <c r="DA74" i="5" s="1"/>
  <c r="DA78" i="5" s="1"/>
  <c r="CZ61" i="4"/>
  <c r="CZ72" i="4" s="1"/>
  <c r="CZ73" i="4" s="1"/>
  <c r="CZ74" i="5" s="1"/>
  <c r="CZ78" i="5" s="1"/>
  <c r="CY61" i="4"/>
  <c r="CX61" i="4"/>
  <c r="CW61" i="4"/>
  <c r="CW72" i="4" s="1"/>
  <c r="CW73" i="4" s="1"/>
  <c r="CW74" i="5" s="1"/>
  <c r="CW78" i="5" s="1"/>
  <c r="CV61" i="4"/>
  <c r="CV72" i="4" s="1"/>
  <c r="CV73" i="4" s="1"/>
  <c r="CV74" i="5" s="1"/>
  <c r="CV78" i="5" s="1"/>
  <c r="CU61" i="4"/>
  <c r="CU72" i="4" s="1"/>
  <c r="CU73" i="4" s="1"/>
  <c r="CU74" i="5" s="1"/>
  <c r="CU78" i="5" s="1"/>
  <c r="CT61" i="4"/>
  <c r="CS61" i="4"/>
  <c r="CS72" i="4" s="1"/>
  <c r="CS73" i="4" s="1"/>
  <c r="CS74" i="5" s="1"/>
  <c r="CS78" i="5" s="1"/>
  <c r="CR61" i="4"/>
  <c r="CR72" i="4" s="1"/>
  <c r="CR73" i="4" s="1"/>
  <c r="CR74" i="5" s="1"/>
  <c r="CR78" i="5" s="1"/>
  <c r="CQ61" i="4"/>
  <c r="CQ72" i="4" s="1"/>
  <c r="CQ73" i="4" s="1"/>
  <c r="CQ74" i="5" s="1"/>
  <c r="CQ78" i="5" s="1"/>
  <c r="CP61" i="4"/>
  <c r="CP72" i="4" s="1"/>
  <c r="CP73" i="4" s="1"/>
  <c r="CP74" i="5" s="1"/>
  <c r="CP78" i="5" s="1"/>
  <c r="CO61" i="4"/>
  <c r="CO72" i="4" s="1"/>
  <c r="CO73" i="4" s="1"/>
  <c r="CO74" i="5" s="1"/>
  <c r="CO78" i="5" s="1"/>
  <c r="CN61" i="4"/>
  <c r="CN72" i="4" s="1"/>
  <c r="CN73" i="4" s="1"/>
  <c r="CN74" i="5" s="1"/>
  <c r="CN78" i="5" s="1"/>
  <c r="CM61" i="4"/>
  <c r="CL61" i="4"/>
  <c r="CL72" i="4" s="1"/>
  <c r="CL73" i="4" s="1"/>
  <c r="CL74" i="5" s="1"/>
  <c r="CL78" i="5" s="1"/>
  <c r="CK61" i="4"/>
  <c r="CK72" i="4" s="1"/>
  <c r="CK73" i="4" s="1"/>
  <c r="CK74" i="5" s="1"/>
  <c r="CK78" i="5" s="1"/>
  <c r="CJ61" i="4"/>
  <c r="CJ72" i="4" s="1"/>
  <c r="CJ73" i="4" s="1"/>
  <c r="CJ74" i="5" s="1"/>
  <c r="CJ78" i="5" s="1"/>
  <c r="CI61" i="4"/>
  <c r="CH61" i="4"/>
  <c r="CG61" i="4"/>
  <c r="CG72" i="4" s="1"/>
  <c r="CG73" i="4" s="1"/>
  <c r="CG74" i="5" s="1"/>
  <c r="CG78" i="5" s="1"/>
  <c r="CF61" i="4"/>
  <c r="CF72" i="4" s="1"/>
  <c r="CF73" i="4" s="1"/>
  <c r="CF74" i="5" s="1"/>
  <c r="CF78" i="5" s="1"/>
  <c r="CE61" i="4"/>
  <c r="CE72" i="4" s="1"/>
  <c r="CE73" i="4" s="1"/>
  <c r="CE74" i="5" s="1"/>
  <c r="CE78" i="5" s="1"/>
  <c r="CD61" i="4"/>
  <c r="CC61" i="4"/>
  <c r="CC72" i="4" s="1"/>
  <c r="CC73" i="4" s="1"/>
  <c r="CC74" i="5" s="1"/>
  <c r="CC78" i="5" s="1"/>
  <c r="CB61" i="4"/>
  <c r="CB72" i="4" s="1"/>
  <c r="CB73" i="4" s="1"/>
  <c r="CB74" i="5" s="1"/>
  <c r="CB78" i="5" s="1"/>
  <c r="CA61" i="4"/>
  <c r="CA72" i="4" s="1"/>
  <c r="CA73" i="4" s="1"/>
  <c r="CA74" i="5" s="1"/>
  <c r="CA78" i="5" s="1"/>
  <c r="BZ61" i="4"/>
  <c r="BZ72" i="4" s="1"/>
  <c r="BZ73" i="4" s="1"/>
  <c r="BZ74" i="5" s="1"/>
  <c r="BZ78" i="5" s="1"/>
  <c r="BY61" i="4"/>
  <c r="BY72" i="4" s="1"/>
  <c r="BY73" i="4" s="1"/>
  <c r="BY74" i="5" s="1"/>
  <c r="BY78" i="5" s="1"/>
  <c r="BX61" i="4"/>
  <c r="BX72" i="4" s="1"/>
  <c r="BX73" i="4" s="1"/>
  <c r="BX74" i="5" s="1"/>
  <c r="BX78" i="5" s="1"/>
  <c r="BW61" i="4"/>
  <c r="BV61" i="4"/>
  <c r="BV72" i="4" s="1"/>
  <c r="BV73" i="4" s="1"/>
  <c r="BV74" i="5" s="1"/>
  <c r="BV78" i="5" s="1"/>
  <c r="BU61" i="4"/>
  <c r="BU72" i="4" s="1"/>
  <c r="BU73" i="4" s="1"/>
  <c r="BU74" i="5" s="1"/>
  <c r="BU78" i="5" s="1"/>
  <c r="BT61" i="4"/>
  <c r="BT72" i="4" s="1"/>
  <c r="BT73" i="4" s="1"/>
  <c r="BT74" i="5" s="1"/>
  <c r="BT78" i="5" s="1"/>
  <c r="BS61" i="4"/>
  <c r="BR61" i="4"/>
  <c r="BQ61" i="4"/>
  <c r="BQ72" i="4" s="1"/>
  <c r="BQ73" i="4" s="1"/>
  <c r="BQ74" i="5" s="1"/>
  <c r="BQ78" i="5" s="1"/>
  <c r="BP61" i="4"/>
  <c r="BP72" i="4" s="1"/>
  <c r="BP73" i="4" s="1"/>
  <c r="BP74" i="5" s="1"/>
  <c r="BP78" i="5" s="1"/>
  <c r="BO61" i="4"/>
  <c r="BO72" i="4" s="1"/>
  <c r="BO73" i="4" s="1"/>
  <c r="BO74" i="5" s="1"/>
  <c r="BO78" i="5" s="1"/>
  <c r="BN61" i="4"/>
  <c r="BM61" i="4"/>
  <c r="BM72" i="4" s="1"/>
  <c r="BM73" i="4" s="1"/>
  <c r="BM74" i="5" s="1"/>
  <c r="BM78" i="5" s="1"/>
  <c r="BL61" i="4"/>
  <c r="BL72" i="4" s="1"/>
  <c r="BL73" i="4" s="1"/>
  <c r="BL74" i="5" s="1"/>
  <c r="BL78" i="5" s="1"/>
  <c r="BK61" i="4"/>
  <c r="BK72" i="4" s="1"/>
  <c r="BK73" i="4" s="1"/>
  <c r="BK74" i="5" s="1"/>
  <c r="BK78" i="5" s="1"/>
  <c r="BJ61" i="4"/>
  <c r="BJ72" i="4" s="1"/>
  <c r="BJ73" i="4" s="1"/>
  <c r="BJ74" i="5" s="1"/>
  <c r="BJ78" i="5" s="1"/>
  <c r="BI61" i="4"/>
  <c r="BI72" i="4" s="1"/>
  <c r="BI73" i="4" s="1"/>
  <c r="BI74" i="5" s="1"/>
  <c r="BI78" i="5" s="1"/>
  <c r="BH61" i="4"/>
  <c r="BH72" i="4" s="1"/>
  <c r="BH73" i="4" s="1"/>
  <c r="BH74" i="5" s="1"/>
  <c r="BH78" i="5" s="1"/>
  <c r="BG61" i="4"/>
  <c r="BF61" i="4"/>
  <c r="BF72" i="4" s="1"/>
  <c r="BF73" i="4" s="1"/>
  <c r="BF74" i="5" s="1"/>
  <c r="BF78" i="5" s="1"/>
  <c r="BE61" i="4"/>
  <c r="BE72" i="4" s="1"/>
  <c r="BE73" i="4" s="1"/>
  <c r="BE74" i="5" s="1"/>
  <c r="BE78" i="5" s="1"/>
  <c r="BD61" i="4"/>
  <c r="BD72" i="4" s="1"/>
  <c r="BD73" i="4" s="1"/>
  <c r="BD74" i="5" s="1"/>
  <c r="BD78" i="5" s="1"/>
  <c r="BC61" i="4"/>
  <c r="BB61" i="4"/>
  <c r="BA61" i="4"/>
  <c r="BA72" i="4" s="1"/>
  <c r="BA73" i="4" s="1"/>
  <c r="BA74" i="5" s="1"/>
  <c r="BA78" i="5" s="1"/>
  <c r="AZ61" i="4"/>
  <c r="AZ72" i="4" s="1"/>
  <c r="AZ73" i="4" s="1"/>
  <c r="AZ74" i="5" s="1"/>
  <c r="AZ78" i="5" s="1"/>
  <c r="AY61" i="4"/>
  <c r="AY72" i="4" s="1"/>
  <c r="AY73" i="4" s="1"/>
  <c r="AY74" i="5" s="1"/>
  <c r="AY78" i="5" s="1"/>
  <c r="AX61" i="4"/>
  <c r="AW61" i="4"/>
  <c r="AW72" i="4" s="1"/>
  <c r="AW73" i="4" s="1"/>
  <c r="AW74" i="5" s="1"/>
  <c r="AW78" i="5" s="1"/>
  <c r="AV61" i="4"/>
  <c r="AV72" i="4" s="1"/>
  <c r="AV73" i="4" s="1"/>
  <c r="AV74" i="5" s="1"/>
  <c r="AV78" i="5" s="1"/>
  <c r="AU61" i="4"/>
  <c r="AU72" i="4" s="1"/>
  <c r="AU73" i="4" s="1"/>
  <c r="AU74" i="5" s="1"/>
  <c r="AU78" i="5" s="1"/>
  <c r="AT61" i="4"/>
  <c r="AT72" i="4" s="1"/>
  <c r="AT73" i="4" s="1"/>
  <c r="AT74" i="5" s="1"/>
  <c r="AT78" i="5" s="1"/>
  <c r="AS61" i="4"/>
  <c r="AS72" i="4" s="1"/>
  <c r="AS73" i="4" s="1"/>
  <c r="AS74" i="5" s="1"/>
  <c r="AS78" i="5" s="1"/>
  <c r="AR61" i="4"/>
  <c r="AR72" i="4" s="1"/>
  <c r="AR73" i="4" s="1"/>
  <c r="AR74" i="5" s="1"/>
  <c r="AR78" i="5" s="1"/>
  <c r="AQ61" i="4"/>
  <c r="AP61" i="4"/>
  <c r="AP72" i="4" s="1"/>
  <c r="AP73" i="4" s="1"/>
  <c r="AP74" i="5" s="1"/>
  <c r="AP78" i="5" s="1"/>
  <c r="AO61" i="4"/>
  <c r="AO72" i="4" s="1"/>
  <c r="AO73" i="4" s="1"/>
  <c r="AO74" i="5" s="1"/>
  <c r="AO78" i="5" s="1"/>
  <c r="AN61" i="4"/>
  <c r="AN72" i="4" s="1"/>
  <c r="AN73" i="4" s="1"/>
  <c r="AN74" i="5" s="1"/>
  <c r="AN78" i="5" s="1"/>
  <c r="AM61" i="4"/>
  <c r="AL61" i="4"/>
  <c r="AK61" i="4"/>
  <c r="AK72" i="4" s="1"/>
  <c r="AK73" i="4" s="1"/>
  <c r="AK74" i="5" s="1"/>
  <c r="AK78" i="5" s="1"/>
  <c r="AJ61" i="4"/>
  <c r="AJ72" i="4" s="1"/>
  <c r="AJ73" i="4" s="1"/>
  <c r="AJ74" i="5" s="1"/>
  <c r="AJ78" i="5" s="1"/>
  <c r="AI61" i="4"/>
  <c r="AI72" i="4" s="1"/>
  <c r="AI73" i="4" s="1"/>
  <c r="AI74" i="5" s="1"/>
  <c r="AI78" i="5" s="1"/>
  <c r="AH61" i="4"/>
  <c r="AG61" i="4"/>
  <c r="AG72" i="4" s="1"/>
  <c r="AG73" i="4" s="1"/>
  <c r="AG74" i="5" s="1"/>
  <c r="AG78" i="5" s="1"/>
  <c r="AF61" i="4"/>
  <c r="AF72" i="4" s="1"/>
  <c r="AF73" i="4" s="1"/>
  <c r="AF74" i="5" s="1"/>
  <c r="AF78" i="5" s="1"/>
  <c r="AE61" i="4"/>
  <c r="AE72" i="4" s="1"/>
  <c r="AE73" i="4" s="1"/>
  <c r="AE74" i="5" s="1"/>
  <c r="AE78" i="5" s="1"/>
  <c r="AD61" i="4"/>
  <c r="AD72" i="4" s="1"/>
  <c r="AD73" i="4" s="1"/>
  <c r="AD74" i="5" s="1"/>
  <c r="AD78" i="5" s="1"/>
  <c r="AC61" i="4"/>
  <c r="AC72" i="4" s="1"/>
  <c r="AC73" i="4" s="1"/>
  <c r="AC74" i="5" s="1"/>
  <c r="AC78" i="5" s="1"/>
  <c r="AB61" i="4"/>
  <c r="AB72" i="4" s="1"/>
  <c r="AB73" i="4" s="1"/>
  <c r="AB74" i="5" s="1"/>
  <c r="AB78" i="5" s="1"/>
  <c r="AA61" i="4"/>
  <c r="Z61" i="4"/>
  <c r="Z72" i="4" s="1"/>
  <c r="Z73" i="4" s="1"/>
  <c r="Z74" i="5" s="1"/>
  <c r="Z78" i="5" s="1"/>
  <c r="Y61" i="4"/>
  <c r="Y72" i="4" s="1"/>
  <c r="Y73" i="4" s="1"/>
  <c r="Y74" i="5" s="1"/>
  <c r="Y78" i="5" s="1"/>
  <c r="X61" i="4"/>
  <c r="X72" i="4" s="1"/>
  <c r="X73" i="4" s="1"/>
  <c r="X74" i="5" s="1"/>
  <c r="X78" i="5" s="1"/>
  <c r="W61" i="4"/>
  <c r="V61" i="4"/>
  <c r="U61" i="4"/>
  <c r="U72" i="4" s="1"/>
  <c r="U73" i="4" s="1"/>
  <c r="U74" i="5" s="1"/>
  <c r="U78" i="5" s="1"/>
  <c r="T61" i="4"/>
  <c r="T72" i="4" s="1"/>
  <c r="T73" i="4" s="1"/>
  <c r="T74" i="5" s="1"/>
  <c r="T78" i="5" s="1"/>
  <c r="S61" i="4"/>
  <c r="S72" i="4" s="1"/>
  <c r="S73" i="4" s="1"/>
  <c r="S74" i="5" s="1"/>
  <c r="S78" i="5" s="1"/>
  <c r="R61" i="4"/>
  <c r="Q61" i="4"/>
  <c r="Q72" i="4" s="1"/>
  <c r="Q73" i="4" s="1"/>
  <c r="Q74" i="5" s="1"/>
  <c r="Q78" i="5" s="1"/>
  <c r="P61" i="4"/>
  <c r="P72" i="4" s="1"/>
  <c r="P73" i="4" s="1"/>
  <c r="P74" i="5" s="1"/>
  <c r="P78" i="5" s="1"/>
  <c r="O61" i="4"/>
  <c r="O72" i="4" s="1"/>
  <c r="O73" i="4" s="1"/>
  <c r="O74" i="5" s="1"/>
  <c r="O78" i="5" s="1"/>
  <c r="N61" i="4"/>
  <c r="N72" i="4" s="1"/>
  <c r="N73" i="4" s="1"/>
  <c r="N74" i="5" s="1"/>
  <c r="N78" i="5" s="1"/>
  <c r="M61" i="4"/>
  <c r="M72" i="4" s="1"/>
  <c r="M73" i="4" s="1"/>
  <c r="M74" i="5" s="1"/>
  <c r="M78" i="5" s="1"/>
  <c r="L61" i="4"/>
  <c r="L72" i="4" s="1"/>
  <c r="L73" i="4" s="1"/>
  <c r="L74" i="5" s="1"/>
  <c r="L78" i="5" s="1"/>
  <c r="K61" i="4"/>
  <c r="J61" i="4"/>
  <c r="J72" i="4" s="1"/>
  <c r="J73" i="4" s="1"/>
  <c r="J74" i="5" s="1"/>
  <c r="J78" i="5" s="1"/>
  <c r="I61" i="4"/>
  <c r="I72" i="4" s="1"/>
  <c r="I73" i="4" s="1"/>
  <c r="I74" i="5" s="1"/>
  <c r="I78" i="5" s="1"/>
  <c r="H61" i="4"/>
  <c r="H72" i="4" s="1"/>
  <c r="H73" i="4" s="1"/>
  <c r="H74" i="5" s="1"/>
  <c r="H78" i="5" s="1"/>
  <c r="G61" i="4"/>
  <c r="F61" i="4"/>
  <c r="E61" i="4"/>
  <c r="E72" i="4" s="1"/>
  <c r="E73" i="4" s="1"/>
  <c r="E74" i="5" s="1"/>
  <c r="E78" i="5" s="1"/>
  <c r="D61" i="4"/>
  <c r="D72" i="4" s="1"/>
  <c r="D73" i="4" s="1"/>
  <c r="D74" i="5" s="1"/>
  <c r="D78" i="5" s="1"/>
  <c r="C61" i="4"/>
  <c r="C72" i="4" s="1"/>
  <c r="C73" i="4" s="1"/>
  <c r="C74" i="5" s="1"/>
  <c r="DO60" i="4"/>
  <c r="DN60" i="4"/>
  <c r="DM60" i="4"/>
  <c r="DL60" i="4"/>
  <c r="DK60" i="4"/>
  <c r="DJ60" i="4"/>
  <c r="DI60" i="4"/>
  <c r="DH60" i="4"/>
  <c r="DG60" i="4"/>
  <c r="DF60" i="4"/>
  <c r="DE60" i="4"/>
  <c r="DD60" i="4"/>
  <c r="DC60" i="4"/>
  <c r="DB60" i="4"/>
  <c r="DA60" i="4"/>
  <c r="CZ60" i="4"/>
  <c r="CY60" i="4"/>
  <c r="CX60" i="4"/>
  <c r="CW60" i="4"/>
  <c r="CV60" i="4"/>
  <c r="CU60" i="4"/>
  <c r="CT60" i="4"/>
  <c r="CS60" i="4"/>
  <c r="CR60" i="4"/>
  <c r="CQ60" i="4"/>
  <c r="CP60" i="4"/>
  <c r="CO60" i="4"/>
  <c r="CN60" i="4"/>
  <c r="CM60" i="4"/>
  <c r="CL60" i="4"/>
  <c r="CK60" i="4"/>
  <c r="CJ60" i="4"/>
  <c r="CI60" i="4"/>
  <c r="CH60" i="4"/>
  <c r="CG60" i="4"/>
  <c r="CF60" i="4"/>
  <c r="CE60" i="4"/>
  <c r="CD60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</calcChain>
</file>

<file path=xl/sharedStrings.xml><?xml version="1.0" encoding="utf-8"?>
<sst xmlns="http://schemas.openxmlformats.org/spreadsheetml/2006/main" count="2407" uniqueCount="59">
  <si>
    <t>Osservatorio: Osservatorio sul precariato - Nuovi rapporti di lavoro per provincia</t>
  </si>
  <si>
    <t>Filtri: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</si>
  <si>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</si>
  <si>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</si>
  <si>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</si>
  <si>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Anno</t>
  </si>
  <si>
    <t xml:space="preserve"> Tipologiaassunzione </t>
  </si>
  <si>
    <t xml:space="preserve">Numero assunzioni </t>
  </si>
  <si>
    <t>Assunzioni a tempo indeterminato</t>
  </si>
  <si>
    <t>Assunzioni a termine</t>
  </si>
  <si>
    <t>Assunzioni in apprendistato</t>
  </si>
  <si>
    <t>Assunzioni stagionali</t>
  </si>
  <si>
    <t>Assunzioni in somministrazione</t>
  </si>
  <si>
    <t>Assunzioni con contratto intermittente</t>
  </si>
  <si>
    <t>Totale</t>
  </si>
  <si>
    <t>Osservatorio: Osservatorio sul precariato - Cessazioni di rapporti di lavoro per provincia</t>
  </si>
  <si>
    <t xml:space="preserve"> Tipologiacessazione </t>
  </si>
  <si>
    <t xml:space="preserve">Numero cessazioni </t>
  </si>
  <si>
    <t>Cessazioni a tempo indeterminato</t>
  </si>
  <si>
    <t>Cessazioni a termine</t>
  </si>
  <si>
    <t>Cessazioni in apprendistato</t>
  </si>
  <si>
    <t>Cessazioni stagionali</t>
  </si>
  <si>
    <t>Cessazioni in somministrazione</t>
  </si>
  <si>
    <t>Cessazioni con contratto intermittente</t>
  </si>
  <si>
    <t>Osservatorio: Osservatorio sul precariato - Variazioni contrattuali per provincia</t>
  </si>
  <si>
    <t xml:space="preserve"> Tipologiavariazione contrattuale </t>
  </si>
  <si>
    <t xml:space="preserve">Numero variazioni contrattuali </t>
  </si>
  <si>
    <t>Trasformazioni a tempo indeterminato di rapporti a termine</t>
  </si>
  <si>
    <t>Trasformazioni a tempo indeterminato da rapporti stagionali</t>
  </si>
  <si>
    <t>Trasformazioni a tempo indeterminato da rapporti in somministrazione</t>
  </si>
  <si>
    <t>Trasformazioni a tempo indeterminato da rapporti intermittenti</t>
  </si>
  <si>
    <t>Apprendisti trasformati a tempo indeterminato</t>
  </si>
  <si>
    <t>Apprendisti trasformati da rapporti stagionali</t>
  </si>
  <si>
    <t>Apprendisti trasformati da rapporti in somministrazione</t>
  </si>
  <si>
    <t xml:space="preserve">- </t>
  </si>
  <si>
    <t>T.D.</t>
  </si>
  <si>
    <t>Apprendistato</t>
  </si>
  <si>
    <t>Stagionali</t>
  </si>
  <si>
    <t>in Somministrazione</t>
  </si>
  <si>
    <t>Mese</t>
  </si>
  <si>
    <t xml:space="preserve"> Gennaio</t>
  </si>
  <si>
    <t xml:space="preserve"> Febbraio</t>
  </si>
  <si>
    <t xml:space="preserve"> Marzo</t>
  </si>
  <si>
    <t xml:space="preserve"> Aprile</t>
  </si>
  <si>
    <t xml:space="preserve"> Maggio</t>
  </si>
  <si>
    <t xml:space="preserve"> Giugno</t>
  </si>
  <si>
    <t xml:space="preserve"> Luglio</t>
  </si>
  <si>
    <t xml:space="preserve"> Agosto</t>
  </si>
  <si>
    <t xml:space="preserve"> Settembre</t>
  </si>
  <si>
    <t xml:space="preserve"> Totale</t>
  </si>
  <si>
    <t xml:space="preserve"> Ottobre</t>
  </si>
  <si>
    <t xml:space="preserve"> Novembre</t>
  </si>
  <si>
    <t xml:space="preserve"> Dicembre</t>
  </si>
  <si>
    <t xml:space="preserve">* </t>
  </si>
  <si>
    <t>T.I.</t>
  </si>
  <si>
    <t>contr. Intermittente</t>
  </si>
  <si>
    <t>T.D. - Trasf. da T.D.</t>
  </si>
  <si>
    <t>T.I. + Trasf. da T.D.</t>
  </si>
  <si>
    <t>T.I. e T.D. compresi i Trasf. A T.I.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</si>
</sst>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n-US" sz="1800"/>
              <a:t>Attivazioni nette di contratti di lavoro a T.D.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'3'!$B$72</c:f>
              <c:strCache>
                <c:ptCount val="1"/>
                <c:pt idx="0">
                  <c:v>T.D.</c:v>
                </c:pt>
              </c:strCache>
            </c:strRef>
          </c:tx>
          <c:spPr>
            <a:ln w="254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 cmpd="sng">
                <a:solidFill>
                  <a:schemeClr val="accent1">
                    <a:lumMod val="75000"/>
                  </a:schemeClr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multiLvlStrRef>
              <c:f>'3'!$C$70:$DO$71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'3'!$C$72:$DO$72</c:f>
              <c:numCache>
                <c:formatCode>#,##0</c:formatCode>
                <c:ptCount val="117"/>
                <c:pt idx="0">
                  <c:v>72122</c:v>
                </c:pt>
                <c:pt idx="1">
                  <c:v>58785</c:v>
                </c:pt>
                <c:pt idx="2">
                  <c:v>54412</c:v>
                </c:pt>
                <c:pt idx="3">
                  <c:v>75728</c:v>
                </c:pt>
                <c:pt idx="4">
                  <c:v>69256</c:v>
                </c:pt>
                <c:pt idx="5">
                  <c:v>46756</c:v>
                </c:pt>
                <c:pt idx="6">
                  <c:v>52518</c:v>
                </c:pt>
                <c:pt idx="7">
                  <c:v>-51175</c:v>
                </c:pt>
                <c:pt idx="8">
                  <c:v>1663</c:v>
                </c:pt>
                <c:pt idx="9">
                  <c:v>28120</c:v>
                </c:pt>
                <c:pt idx="10">
                  <c:v>40951</c:v>
                </c:pt>
                <c:pt idx="11">
                  <c:v>-126910</c:v>
                </c:pt>
                <c:pt idx="12">
                  <c:v>59739</c:v>
                </c:pt>
                <c:pt idx="13">
                  <c:v>43121</c:v>
                </c:pt>
                <c:pt idx="14">
                  <c:v>42787</c:v>
                </c:pt>
                <c:pt idx="15">
                  <c:v>66188</c:v>
                </c:pt>
                <c:pt idx="16">
                  <c:v>74070</c:v>
                </c:pt>
                <c:pt idx="17">
                  <c:v>67549</c:v>
                </c:pt>
                <c:pt idx="18">
                  <c:v>58481</c:v>
                </c:pt>
                <c:pt idx="19">
                  <c:v>-42717</c:v>
                </c:pt>
                <c:pt idx="20">
                  <c:v>-5065</c:v>
                </c:pt>
                <c:pt idx="21">
                  <c:v>26327</c:v>
                </c:pt>
                <c:pt idx="22">
                  <c:v>34954</c:v>
                </c:pt>
                <c:pt idx="23">
                  <c:v>-95020</c:v>
                </c:pt>
                <c:pt idx="24">
                  <c:v>68748</c:v>
                </c:pt>
                <c:pt idx="25">
                  <c:v>61264</c:v>
                </c:pt>
                <c:pt idx="26">
                  <c:v>65032</c:v>
                </c:pt>
                <c:pt idx="27">
                  <c:v>86807</c:v>
                </c:pt>
                <c:pt idx="28">
                  <c:v>94453</c:v>
                </c:pt>
                <c:pt idx="29">
                  <c:v>85050</c:v>
                </c:pt>
                <c:pt idx="30">
                  <c:v>77707</c:v>
                </c:pt>
                <c:pt idx="31">
                  <c:v>-36790</c:v>
                </c:pt>
                <c:pt idx="32">
                  <c:v>-6991</c:v>
                </c:pt>
                <c:pt idx="33">
                  <c:v>53884</c:v>
                </c:pt>
                <c:pt idx="34">
                  <c:v>71296</c:v>
                </c:pt>
                <c:pt idx="35">
                  <c:v>-83957</c:v>
                </c:pt>
                <c:pt idx="36">
                  <c:v>78852</c:v>
                </c:pt>
                <c:pt idx="37">
                  <c:v>73393</c:v>
                </c:pt>
                <c:pt idx="38">
                  <c:v>93528</c:v>
                </c:pt>
                <c:pt idx="39">
                  <c:v>121331</c:v>
                </c:pt>
                <c:pt idx="40">
                  <c:v>110428</c:v>
                </c:pt>
                <c:pt idx="41">
                  <c:v>98049</c:v>
                </c:pt>
                <c:pt idx="42">
                  <c:v>85085</c:v>
                </c:pt>
                <c:pt idx="43">
                  <c:v>-40974</c:v>
                </c:pt>
                <c:pt idx="44">
                  <c:v>-248</c:v>
                </c:pt>
                <c:pt idx="45">
                  <c:v>74206</c:v>
                </c:pt>
                <c:pt idx="46">
                  <c:v>87896</c:v>
                </c:pt>
                <c:pt idx="47">
                  <c:v>-107524</c:v>
                </c:pt>
                <c:pt idx="48">
                  <c:v>106731</c:v>
                </c:pt>
                <c:pt idx="49">
                  <c:v>79523</c:v>
                </c:pt>
                <c:pt idx="50">
                  <c:v>76489</c:v>
                </c:pt>
                <c:pt idx="51">
                  <c:v>102792</c:v>
                </c:pt>
                <c:pt idx="52">
                  <c:v>111297</c:v>
                </c:pt>
                <c:pt idx="53">
                  <c:v>84810</c:v>
                </c:pt>
                <c:pt idx="54">
                  <c:v>79060</c:v>
                </c:pt>
                <c:pt idx="55">
                  <c:v>-65568</c:v>
                </c:pt>
                <c:pt idx="56">
                  <c:v>-22487</c:v>
                </c:pt>
                <c:pt idx="57">
                  <c:v>71408</c:v>
                </c:pt>
                <c:pt idx="58">
                  <c:v>66981</c:v>
                </c:pt>
                <c:pt idx="59">
                  <c:v>-132144</c:v>
                </c:pt>
                <c:pt idx="60">
                  <c:v>90058</c:v>
                </c:pt>
                <c:pt idx="61">
                  <c:v>71896</c:v>
                </c:pt>
                <c:pt idx="62">
                  <c:v>61790</c:v>
                </c:pt>
                <c:pt idx="63">
                  <c:v>91789</c:v>
                </c:pt>
                <c:pt idx="64">
                  <c:v>90153</c:v>
                </c:pt>
                <c:pt idx="65">
                  <c:v>68463</c:v>
                </c:pt>
                <c:pt idx="66">
                  <c:v>81840</c:v>
                </c:pt>
                <c:pt idx="67">
                  <c:v>-58422</c:v>
                </c:pt>
                <c:pt idx="68">
                  <c:v>2530</c:v>
                </c:pt>
                <c:pt idx="69">
                  <c:v>74610</c:v>
                </c:pt>
                <c:pt idx="70">
                  <c:v>82888</c:v>
                </c:pt>
                <c:pt idx="71">
                  <c:v>-106794</c:v>
                </c:pt>
                <c:pt idx="72">
                  <c:v>94418</c:v>
                </c:pt>
                <c:pt idx="73">
                  <c:v>71006</c:v>
                </c:pt>
                <c:pt idx="74">
                  <c:v>-59420</c:v>
                </c:pt>
                <c:pt idx="75">
                  <c:v>-60176</c:v>
                </c:pt>
                <c:pt idx="76">
                  <c:v>53560</c:v>
                </c:pt>
                <c:pt idx="77">
                  <c:v>55798</c:v>
                </c:pt>
                <c:pt idx="78">
                  <c:v>116865</c:v>
                </c:pt>
                <c:pt idx="79">
                  <c:v>-21480</c:v>
                </c:pt>
                <c:pt idx="80">
                  <c:v>62552</c:v>
                </c:pt>
                <c:pt idx="81">
                  <c:v>95636</c:v>
                </c:pt>
                <c:pt idx="82">
                  <c:v>74297</c:v>
                </c:pt>
                <c:pt idx="83">
                  <c:v>-133212</c:v>
                </c:pt>
                <c:pt idx="84">
                  <c:v>79714</c:v>
                </c:pt>
                <c:pt idx="85">
                  <c:v>70566</c:v>
                </c:pt>
                <c:pt idx="86">
                  <c:v>66821</c:v>
                </c:pt>
                <c:pt idx="87">
                  <c:v>68322</c:v>
                </c:pt>
                <c:pt idx="88">
                  <c:v>117214</c:v>
                </c:pt>
                <c:pt idx="89">
                  <c:v>104286</c:v>
                </c:pt>
                <c:pt idx="90">
                  <c:v>105431</c:v>
                </c:pt>
                <c:pt idx="91">
                  <c:v>-19399</c:v>
                </c:pt>
                <c:pt idx="92">
                  <c:v>75628</c:v>
                </c:pt>
                <c:pt idx="93">
                  <c:v>129831</c:v>
                </c:pt>
                <c:pt idx="94">
                  <c:v>131249</c:v>
                </c:pt>
                <c:pt idx="95">
                  <c:v>-96558</c:v>
                </c:pt>
                <c:pt idx="96">
                  <c:v>116663</c:v>
                </c:pt>
                <c:pt idx="97">
                  <c:v>90366</c:v>
                </c:pt>
                <c:pt idx="98">
                  <c:v>80069</c:v>
                </c:pt>
                <c:pt idx="99">
                  <c:v>97101</c:v>
                </c:pt>
                <c:pt idx="100">
                  <c:v>109244</c:v>
                </c:pt>
                <c:pt idx="101">
                  <c:v>64139</c:v>
                </c:pt>
                <c:pt idx="102">
                  <c:v>66172</c:v>
                </c:pt>
                <c:pt idx="103">
                  <c:v>-40617</c:v>
                </c:pt>
                <c:pt idx="104">
                  <c:v>56576</c:v>
                </c:pt>
                <c:pt idx="105">
                  <c:v>100292</c:v>
                </c:pt>
                <c:pt idx="106">
                  <c:v>108222</c:v>
                </c:pt>
                <c:pt idx="107">
                  <c:v>-111942</c:v>
                </c:pt>
                <c:pt idx="108">
                  <c:v>111413</c:v>
                </c:pt>
                <c:pt idx="109">
                  <c:v>99229</c:v>
                </c:pt>
                <c:pt idx="110">
                  <c:v>92702</c:v>
                </c:pt>
                <c:pt idx="111">
                  <c:v>103517</c:v>
                </c:pt>
                <c:pt idx="112">
                  <c:v>106902</c:v>
                </c:pt>
                <c:pt idx="113">
                  <c:v>65347</c:v>
                </c:pt>
                <c:pt idx="114">
                  <c:v>75406</c:v>
                </c:pt>
                <c:pt idx="115">
                  <c:v>-41096</c:v>
                </c:pt>
                <c:pt idx="116">
                  <c:v>66946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D-4431-9699-E32561538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190336"/>
        <c:axId val="1125769984"/>
      </c:lineChart>
      <c:catAx>
        <c:axId val="10101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25769984"/>
        <c:crosses val="autoZero"/>
        <c:auto val="1"/>
        <c:lblAlgn val="ctr"/>
        <c:lblOffset val="100"/>
        <c:noMultiLvlLbl val="0"/>
      </c:catAx>
      <c:valAx>
        <c:axId val="1125769984"/>
        <c:scaling>
          <c:orientation val="minMax"/>
          <c:max val="125000"/>
          <c:min val="-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010190336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  <a:latin typeface="Calibri Light" panose="020F0302020204030204" pitchFamily="34" charset="0"/>
                <a:cs typeface="Calibri Light" panose="020F0302020204030204" pitchFamily="34" charset="0"/>
              </a:rPr>
              <a:t>Attivazioni nette di contratti di lavoro a T.D. - Trasf. da T.D. a T.I.</a:t>
            </a:r>
            <a:endParaRPr lang="it-IT">
              <a:effectLst/>
              <a:latin typeface="Calibri Light" panose="020F0302020204030204" pitchFamily="34" charset="0"/>
              <a:cs typeface="Calibri Light" panose="020F03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'3'!$B$73</c:f>
              <c:strCache>
                <c:ptCount val="1"/>
                <c:pt idx="0">
                  <c:v>T.D. - Trasf. da T.D.</c:v>
                </c:pt>
              </c:strCache>
            </c:strRef>
          </c:tx>
          <c:spPr>
            <a:ln w="254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none"/>
          </c:marker>
          <c:trendline>
            <c:spPr>
              <a:ln w="381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'3'!$C$70:$DO$71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'3'!$C$73:$DO$73</c:f>
              <c:numCache>
                <c:formatCode>#,##0</c:formatCode>
                <c:ptCount val="117"/>
                <c:pt idx="0">
                  <c:v>21799</c:v>
                </c:pt>
                <c:pt idx="1">
                  <c:v>34933</c:v>
                </c:pt>
                <c:pt idx="2">
                  <c:v>29572</c:v>
                </c:pt>
                <c:pt idx="3">
                  <c:v>52050</c:v>
                </c:pt>
                <c:pt idx="4">
                  <c:v>44186</c:v>
                </c:pt>
                <c:pt idx="5">
                  <c:v>21844</c:v>
                </c:pt>
                <c:pt idx="6">
                  <c:v>25930</c:v>
                </c:pt>
                <c:pt idx="7">
                  <c:v>-71009</c:v>
                </c:pt>
                <c:pt idx="8">
                  <c:v>-22361</c:v>
                </c:pt>
                <c:pt idx="9">
                  <c:v>1962</c:v>
                </c:pt>
                <c:pt idx="10">
                  <c:v>22242</c:v>
                </c:pt>
                <c:pt idx="11">
                  <c:v>-147527</c:v>
                </c:pt>
                <c:pt idx="12">
                  <c:v>21474</c:v>
                </c:pt>
                <c:pt idx="13">
                  <c:v>16609</c:v>
                </c:pt>
                <c:pt idx="14">
                  <c:v>3239</c:v>
                </c:pt>
                <c:pt idx="15">
                  <c:v>23232</c:v>
                </c:pt>
                <c:pt idx="16">
                  <c:v>39759</c:v>
                </c:pt>
                <c:pt idx="17">
                  <c:v>37298</c:v>
                </c:pt>
                <c:pt idx="18">
                  <c:v>24435</c:v>
                </c:pt>
                <c:pt idx="19">
                  <c:v>-67750</c:v>
                </c:pt>
                <c:pt idx="20">
                  <c:v>-35346</c:v>
                </c:pt>
                <c:pt idx="21">
                  <c:v>-14517</c:v>
                </c:pt>
                <c:pt idx="22">
                  <c:v>-6582</c:v>
                </c:pt>
                <c:pt idx="23">
                  <c:v>-235856</c:v>
                </c:pt>
                <c:pt idx="24">
                  <c:v>38675</c:v>
                </c:pt>
                <c:pt idx="25">
                  <c:v>42204</c:v>
                </c:pt>
                <c:pt idx="26">
                  <c:v>47855</c:v>
                </c:pt>
                <c:pt idx="27">
                  <c:v>65578</c:v>
                </c:pt>
                <c:pt idx="28">
                  <c:v>73541</c:v>
                </c:pt>
                <c:pt idx="29">
                  <c:v>64639</c:v>
                </c:pt>
                <c:pt idx="30">
                  <c:v>51782</c:v>
                </c:pt>
                <c:pt idx="31">
                  <c:v>-55494</c:v>
                </c:pt>
                <c:pt idx="32">
                  <c:v>-30245</c:v>
                </c:pt>
                <c:pt idx="33">
                  <c:v>24122</c:v>
                </c:pt>
                <c:pt idx="34">
                  <c:v>45530</c:v>
                </c:pt>
                <c:pt idx="35">
                  <c:v>-174981</c:v>
                </c:pt>
                <c:pt idx="36">
                  <c:v>50538</c:v>
                </c:pt>
                <c:pt idx="37">
                  <c:v>55342</c:v>
                </c:pt>
                <c:pt idx="38">
                  <c:v>71903</c:v>
                </c:pt>
                <c:pt idx="39">
                  <c:v>95990</c:v>
                </c:pt>
                <c:pt idx="40">
                  <c:v>88147</c:v>
                </c:pt>
                <c:pt idx="41">
                  <c:v>74784</c:v>
                </c:pt>
                <c:pt idx="42">
                  <c:v>57527</c:v>
                </c:pt>
                <c:pt idx="43">
                  <c:v>-60712</c:v>
                </c:pt>
                <c:pt idx="44">
                  <c:v>-24178</c:v>
                </c:pt>
                <c:pt idx="45">
                  <c:v>44979</c:v>
                </c:pt>
                <c:pt idx="46">
                  <c:v>66983</c:v>
                </c:pt>
                <c:pt idx="47">
                  <c:v>-136949</c:v>
                </c:pt>
                <c:pt idx="48">
                  <c:v>40578</c:v>
                </c:pt>
                <c:pt idx="49">
                  <c:v>47734</c:v>
                </c:pt>
                <c:pt idx="50">
                  <c:v>43014</c:v>
                </c:pt>
                <c:pt idx="51">
                  <c:v>63387</c:v>
                </c:pt>
                <c:pt idx="52">
                  <c:v>78655</c:v>
                </c:pt>
                <c:pt idx="53">
                  <c:v>53365</c:v>
                </c:pt>
                <c:pt idx="54">
                  <c:v>33859</c:v>
                </c:pt>
                <c:pt idx="55">
                  <c:v>-102574</c:v>
                </c:pt>
                <c:pt idx="56">
                  <c:v>-63653</c:v>
                </c:pt>
                <c:pt idx="57">
                  <c:v>18113</c:v>
                </c:pt>
                <c:pt idx="58">
                  <c:v>23278</c:v>
                </c:pt>
                <c:pt idx="59">
                  <c:v>-199951</c:v>
                </c:pt>
                <c:pt idx="60">
                  <c:v>-52669</c:v>
                </c:pt>
                <c:pt idx="61">
                  <c:v>24034</c:v>
                </c:pt>
                <c:pt idx="62">
                  <c:v>12261</c:v>
                </c:pt>
                <c:pt idx="63">
                  <c:v>38236</c:v>
                </c:pt>
                <c:pt idx="64">
                  <c:v>40888</c:v>
                </c:pt>
                <c:pt idx="65">
                  <c:v>17333</c:v>
                </c:pt>
                <c:pt idx="66">
                  <c:v>21695</c:v>
                </c:pt>
                <c:pt idx="67">
                  <c:v>-99389</c:v>
                </c:pt>
                <c:pt idx="68">
                  <c:v>-49381</c:v>
                </c:pt>
                <c:pt idx="69">
                  <c:v>10928</c:v>
                </c:pt>
                <c:pt idx="70">
                  <c:v>37764</c:v>
                </c:pt>
                <c:pt idx="71">
                  <c:v>-154688</c:v>
                </c:pt>
                <c:pt idx="72">
                  <c:v>14086</c:v>
                </c:pt>
                <c:pt idx="73">
                  <c:v>25296</c:v>
                </c:pt>
                <c:pt idx="74">
                  <c:v>-97549</c:v>
                </c:pt>
                <c:pt idx="75">
                  <c:v>-89893</c:v>
                </c:pt>
                <c:pt idx="76">
                  <c:v>23029</c:v>
                </c:pt>
                <c:pt idx="77">
                  <c:v>22992</c:v>
                </c:pt>
                <c:pt idx="78">
                  <c:v>78498</c:v>
                </c:pt>
                <c:pt idx="79">
                  <c:v>-51839</c:v>
                </c:pt>
                <c:pt idx="80">
                  <c:v>23146</c:v>
                </c:pt>
                <c:pt idx="81">
                  <c:v>51992</c:v>
                </c:pt>
                <c:pt idx="82">
                  <c:v>40899</c:v>
                </c:pt>
                <c:pt idx="83">
                  <c:v>-222826</c:v>
                </c:pt>
                <c:pt idx="84">
                  <c:v>30777</c:v>
                </c:pt>
                <c:pt idx="85">
                  <c:v>41187</c:v>
                </c:pt>
                <c:pt idx="86">
                  <c:v>36540</c:v>
                </c:pt>
                <c:pt idx="87">
                  <c:v>37489</c:v>
                </c:pt>
                <c:pt idx="88">
                  <c:v>86714</c:v>
                </c:pt>
                <c:pt idx="89">
                  <c:v>68931</c:v>
                </c:pt>
                <c:pt idx="90">
                  <c:v>61243</c:v>
                </c:pt>
                <c:pt idx="91">
                  <c:v>-49888</c:v>
                </c:pt>
                <c:pt idx="92">
                  <c:v>32388</c:v>
                </c:pt>
                <c:pt idx="93">
                  <c:v>75324</c:v>
                </c:pt>
                <c:pt idx="94">
                  <c:v>86489</c:v>
                </c:pt>
                <c:pt idx="95">
                  <c:v>-162992</c:v>
                </c:pt>
                <c:pt idx="96">
                  <c:v>30174</c:v>
                </c:pt>
                <c:pt idx="97">
                  <c:v>45731</c:v>
                </c:pt>
                <c:pt idx="98">
                  <c:v>28122</c:v>
                </c:pt>
                <c:pt idx="99">
                  <c:v>42865</c:v>
                </c:pt>
                <c:pt idx="100">
                  <c:v>56598</c:v>
                </c:pt>
                <c:pt idx="101">
                  <c:v>-1691</c:v>
                </c:pt>
                <c:pt idx="102">
                  <c:v>4053</c:v>
                </c:pt>
                <c:pt idx="103">
                  <c:v>-83194</c:v>
                </c:pt>
                <c:pt idx="104">
                  <c:v>-3122</c:v>
                </c:pt>
                <c:pt idx="105">
                  <c:v>30335</c:v>
                </c:pt>
                <c:pt idx="106">
                  <c:v>54694</c:v>
                </c:pt>
                <c:pt idx="107">
                  <c:v>-174887</c:v>
                </c:pt>
                <c:pt idx="108">
                  <c:v>17266</c:v>
                </c:pt>
                <c:pt idx="109">
                  <c:v>47034</c:v>
                </c:pt>
                <c:pt idx="110">
                  <c:v>35267</c:v>
                </c:pt>
                <c:pt idx="111">
                  <c:v>42448</c:v>
                </c:pt>
                <c:pt idx="112">
                  <c:v>51554</c:v>
                </c:pt>
                <c:pt idx="113">
                  <c:v>8571</c:v>
                </c:pt>
                <c:pt idx="114">
                  <c:v>10599</c:v>
                </c:pt>
                <c:pt idx="115">
                  <c:v>-83585</c:v>
                </c:pt>
                <c:pt idx="116">
                  <c:v>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A-4201-876E-C618A9E38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190336"/>
        <c:axId val="1125769984"/>
      </c:lineChart>
      <c:catAx>
        <c:axId val="10101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5769984"/>
        <c:crosses val="autoZero"/>
        <c:auto val="1"/>
        <c:lblAlgn val="ctr"/>
        <c:lblOffset val="100"/>
        <c:noMultiLvlLbl val="0"/>
      </c:catAx>
      <c:valAx>
        <c:axId val="1125769984"/>
        <c:scaling>
          <c:orientation val="minMax"/>
          <c:max val="1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0190336"/>
        <c:crosses val="autoZero"/>
        <c:crossBetween val="between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n-US" sz="1800"/>
              <a:t>Attivazioni nette di contratti di lavoro a T.I.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'4'!$B$72</c:f>
              <c:strCache>
                <c:ptCount val="1"/>
                <c:pt idx="0">
                  <c:v>T.I.</c:v>
                </c:pt>
              </c:strCache>
            </c:strRef>
          </c:tx>
          <c:spPr>
            <a:ln w="254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 cmpd="sng">
                <a:solidFill>
                  <a:schemeClr val="accent1">
                    <a:lumMod val="75000"/>
                  </a:schemeClr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multiLvlStrRef>
              <c:f>'4'!$C$70:$DO$71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'4'!$C$72:$DO$72</c:f>
              <c:numCache>
                <c:formatCode>#,##0</c:formatCode>
                <c:ptCount val="117"/>
                <c:pt idx="0">
                  <c:v>14190</c:v>
                </c:pt>
                <c:pt idx="1">
                  <c:v>-22442</c:v>
                </c:pt>
                <c:pt idx="2">
                  <c:v>-31377</c:v>
                </c:pt>
                <c:pt idx="3">
                  <c:v>-8370</c:v>
                </c:pt>
                <c:pt idx="4">
                  <c:v>-17642</c:v>
                </c:pt>
                <c:pt idx="5">
                  <c:v>-32814</c:v>
                </c:pt>
                <c:pt idx="6">
                  <c:v>-29158</c:v>
                </c:pt>
                <c:pt idx="7">
                  <c:v>-51761</c:v>
                </c:pt>
                <c:pt idx="8">
                  <c:v>-29966</c:v>
                </c:pt>
                <c:pt idx="9">
                  <c:v>-38609</c:v>
                </c:pt>
                <c:pt idx="10">
                  <c:v>-43946</c:v>
                </c:pt>
                <c:pt idx="11">
                  <c:v>-146899</c:v>
                </c:pt>
                <c:pt idx="12">
                  <c:v>36405</c:v>
                </c:pt>
                <c:pt idx="13">
                  <c:v>17920</c:v>
                </c:pt>
                <c:pt idx="14">
                  <c:v>31955</c:v>
                </c:pt>
                <c:pt idx="15">
                  <c:v>48239</c:v>
                </c:pt>
                <c:pt idx="16">
                  <c:v>3137</c:v>
                </c:pt>
                <c:pt idx="17">
                  <c:v>-8474</c:v>
                </c:pt>
                <c:pt idx="18">
                  <c:v>2512</c:v>
                </c:pt>
                <c:pt idx="19">
                  <c:v>-33662</c:v>
                </c:pt>
                <c:pt idx="20">
                  <c:v>10604</c:v>
                </c:pt>
                <c:pt idx="21">
                  <c:v>11819</c:v>
                </c:pt>
                <c:pt idx="22">
                  <c:v>16124</c:v>
                </c:pt>
                <c:pt idx="23">
                  <c:v>113641</c:v>
                </c:pt>
                <c:pt idx="24">
                  <c:v>-10616</c:v>
                </c:pt>
                <c:pt idx="25">
                  <c:v>-25051</c:v>
                </c:pt>
                <c:pt idx="26">
                  <c:v>-14824</c:v>
                </c:pt>
                <c:pt idx="27">
                  <c:v>-11863</c:v>
                </c:pt>
                <c:pt idx="28">
                  <c:v>-19292</c:v>
                </c:pt>
                <c:pt idx="29">
                  <c:v>-38842</c:v>
                </c:pt>
                <c:pt idx="30">
                  <c:v>-35032</c:v>
                </c:pt>
                <c:pt idx="31">
                  <c:v>-50843</c:v>
                </c:pt>
                <c:pt idx="32">
                  <c:v>-38314</c:v>
                </c:pt>
                <c:pt idx="33">
                  <c:v>-25706</c:v>
                </c:pt>
                <c:pt idx="34">
                  <c:v>-30707</c:v>
                </c:pt>
                <c:pt idx="35">
                  <c:v>-90324</c:v>
                </c:pt>
                <c:pt idx="36">
                  <c:v>-10116</c:v>
                </c:pt>
                <c:pt idx="37">
                  <c:v>-31100</c:v>
                </c:pt>
                <c:pt idx="38">
                  <c:v>-34488</c:v>
                </c:pt>
                <c:pt idx="39">
                  <c:v>-13283</c:v>
                </c:pt>
                <c:pt idx="40">
                  <c:v>-27237</c:v>
                </c:pt>
                <c:pt idx="41">
                  <c:v>-45241</c:v>
                </c:pt>
                <c:pt idx="42">
                  <c:v>-41233</c:v>
                </c:pt>
                <c:pt idx="43">
                  <c:v>-57064</c:v>
                </c:pt>
                <c:pt idx="44">
                  <c:v>-47141</c:v>
                </c:pt>
                <c:pt idx="45">
                  <c:v>-41369</c:v>
                </c:pt>
                <c:pt idx="46">
                  <c:v>-42228</c:v>
                </c:pt>
                <c:pt idx="47">
                  <c:v>-132698</c:v>
                </c:pt>
                <c:pt idx="48">
                  <c:v>11417</c:v>
                </c:pt>
                <c:pt idx="49">
                  <c:v>-20745</c:v>
                </c:pt>
                <c:pt idx="50">
                  <c:v>-31582</c:v>
                </c:pt>
                <c:pt idx="51">
                  <c:v>-15223</c:v>
                </c:pt>
                <c:pt idx="52">
                  <c:v>-28038</c:v>
                </c:pt>
                <c:pt idx="53">
                  <c:v>-45987</c:v>
                </c:pt>
                <c:pt idx="54">
                  <c:v>-36372</c:v>
                </c:pt>
                <c:pt idx="55">
                  <c:v>-51161</c:v>
                </c:pt>
                <c:pt idx="56">
                  <c:v>-28258</c:v>
                </c:pt>
                <c:pt idx="57">
                  <c:v>-26186</c:v>
                </c:pt>
                <c:pt idx="58">
                  <c:v>-28050</c:v>
                </c:pt>
                <c:pt idx="59">
                  <c:v>-129202</c:v>
                </c:pt>
                <c:pt idx="60">
                  <c:v>43491</c:v>
                </c:pt>
                <c:pt idx="61">
                  <c:v>-8986</c:v>
                </c:pt>
                <c:pt idx="62">
                  <c:v>-32884</c:v>
                </c:pt>
                <c:pt idx="63">
                  <c:v>-13298</c:v>
                </c:pt>
                <c:pt idx="64">
                  <c:v>-22997</c:v>
                </c:pt>
                <c:pt idx="65">
                  <c:v>-48456</c:v>
                </c:pt>
                <c:pt idx="66">
                  <c:v>-36485</c:v>
                </c:pt>
                <c:pt idx="67">
                  <c:v>-53977</c:v>
                </c:pt>
                <c:pt idx="68">
                  <c:v>-29884</c:v>
                </c:pt>
                <c:pt idx="69">
                  <c:v>-29858</c:v>
                </c:pt>
                <c:pt idx="70">
                  <c:v>-36106</c:v>
                </c:pt>
                <c:pt idx="71">
                  <c:v>-138359</c:v>
                </c:pt>
                <c:pt idx="72">
                  <c:v>19877</c:v>
                </c:pt>
                <c:pt idx="73">
                  <c:v>-36539</c:v>
                </c:pt>
                <c:pt idx="74">
                  <c:v>-20478</c:v>
                </c:pt>
                <c:pt idx="75">
                  <c:v>-17228</c:v>
                </c:pt>
                <c:pt idx="76">
                  <c:v>-9050</c:v>
                </c:pt>
                <c:pt idx="77">
                  <c:v>-34487</c:v>
                </c:pt>
                <c:pt idx="78">
                  <c:v>-33147</c:v>
                </c:pt>
                <c:pt idx="79">
                  <c:v>-52207</c:v>
                </c:pt>
                <c:pt idx="80">
                  <c:v>-39303</c:v>
                </c:pt>
                <c:pt idx="81">
                  <c:v>-33144</c:v>
                </c:pt>
                <c:pt idx="82">
                  <c:v>-24421</c:v>
                </c:pt>
                <c:pt idx="83">
                  <c:v>-84609</c:v>
                </c:pt>
                <c:pt idx="84">
                  <c:v>7759</c:v>
                </c:pt>
                <c:pt idx="85">
                  <c:v>-19434</c:v>
                </c:pt>
                <c:pt idx="86">
                  <c:v>-31286</c:v>
                </c:pt>
                <c:pt idx="87">
                  <c:v>-26142</c:v>
                </c:pt>
                <c:pt idx="88">
                  <c:v>-30689</c:v>
                </c:pt>
                <c:pt idx="89">
                  <c:v>-48180</c:v>
                </c:pt>
                <c:pt idx="90">
                  <c:v>-48940</c:v>
                </c:pt>
                <c:pt idx="91">
                  <c:v>-59290</c:v>
                </c:pt>
                <c:pt idx="92">
                  <c:v>-39895</c:v>
                </c:pt>
                <c:pt idx="93">
                  <c:v>-38246</c:v>
                </c:pt>
                <c:pt idx="94">
                  <c:v>-42177</c:v>
                </c:pt>
                <c:pt idx="95">
                  <c:v>-124759</c:v>
                </c:pt>
                <c:pt idx="96">
                  <c:v>7995</c:v>
                </c:pt>
                <c:pt idx="97">
                  <c:v>-33879</c:v>
                </c:pt>
                <c:pt idx="98">
                  <c:v>-40614</c:v>
                </c:pt>
                <c:pt idx="99">
                  <c:v>-24335</c:v>
                </c:pt>
                <c:pt idx="100">
                  <c:v>-34174</c:v>
                </c:pt>
                <c:pt idx="101">
                  <c:v>-40566</c:v>
                </c:pt>
                <c:pt idx="102">
                  <c:v>-40161</c:v>
                </c:pt>
                <c:pt idx="103">
                  <c:v>-66286</c:v>
                </c:pt>
                <c:pt idx="104">
                  <c:v>-33971</c:v>
                </c:pt>
                <c:pt idx="105">
                  <c:v>-30167</c:v>
                </c:pt>
                <c:pt idx="106">
                  <c:v>-39360</c:v>
                </c:pt>
                <c:pt idx="107">
                  <c:v>-126872</c:v>
                </c:pt>
                <c:pt idx="108">
                  <c:v>23430</c:v>
                </c:pt>
                <c:pt idx="109">
                  <c:v>-18161</c:v>
                </c:pt>
                <c:pt idx="110">
                  <c:v>-36717</c:v>
                </c:pt>
                <c:pt idx="111">
                  <c:v>-21898</c:v>
                </c:pt>
                <c:pt idx="112">
                  <c:v>-39238</c:v>
                </c:pt>
                <c:pt idx="113">
                  <c:v>-48809</c:v>
                </c:pt>
                <c:pt idx="114">
                  <c:v>-39893</c:v>
                </c:pt>
                <c:pt idx="115">
                  <c:v>-62838</c:v>
                </c:pt>
                <c:pt idx="116">
                  <c:v>-27648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1-4F66-8DCA-4B445C8A6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190336"/>
        <c:axId val="1125769984"/>
      </c:lineChart>
      <c:catAx>
        <c:axId val="10101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25769984"/>
        <c:crosses val="autoZero"/>
        <c:auto val="1"/>
        <c:lblAlgn val="ctr"/>
        <c:lblOffset val="100"/>
        <c:noMultiLvlLbl val="0"/>
      </c:catAx>
      <c:valAx>
        <c:axId val="1125769984"/>
        <c:scaling>
          <c:orientation val="minMax"/>
          <c:max val="125000"/>
          <c:min val="-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010190336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effectLst/>
                <a:latin typeface="Calibri Light" panose="020F0302020204030204" pitchFamily="34" charset="0"/>
                <a:cs typeface="Calibri Light" panose="020F0302020204030204" pitchFamily="34" charset="0"/>
              </a:rPr>
              <a:t>Attivazioni nette di contratti di lavoro a T.I. più Trasf. a T.I.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Calibri Light" panose="020F0302020204030204" pitchFamily="34" charset="0"/>
                <a:cs typeface="Calibri Light" panose="020F0302020204030204" pitchFamily="34" charset="0"/>
              </a:rPr>
              <a:t>Gennaio 2014 - Settembre 2023</a:t>
            </a:r>
            <a:endParaRPr lang="it-IT" sz="1200">
              <a:effectLst/>
              <a:latin typeface="Calibri Light" panose="020F0302020204030204" pitchFamily="34" charset="0"/>
              <a:cs typeface="Calibri Light" panose="020F0302020204030204" pitchFamily="34" charset="0"/>
            </a:endParaRPr>
          </a:p>
        </c:rich>
      </c:tx>
      <c:layout>
        <c:manualLayout>
          <c:xMode val="edge"/>
          <c:yMode val="edge"/>
          <c:x val="0.23445874143780804"/>
          <c:y val="2.46406570841889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45824952240408E-2"/>
          <c:y val="1.5037699343023601E-2"/>
          <c:w val="0.90032661835114003"/>
          <c:h val="0.96391512662559886"/>
        </c:manualLayout>
      </c:layout>
      <c:lineChart>
        <c:grouping val="standard"/>
        <c:varyColors val="0"/>
        <c:ser>
          <c:idx val="3"/>
          <c:order val="0"/>
          <c:tx>
            <c:strRef>
              <c:f>'4'!$B$73</c:f>
              <c:strCache>
                <c:ptCount val="1"/>
                <c:pt idx="0">
                  <c:v>T.I. + Trasf. da T.D.</c:v>
                </c:pt>
              </c:strCache>
            </c:strRef>
          </c:tx>
          <c:spPr>
            <a:ln w="25400">
              <a:solidFill>
                <a:schemeClr val="accent5">
                  <a:lumMod val="20000"/>
                  <a:lumOff val="80000"/>
                </a:schemeClr>
              </a:solidFill>
            </a:ln>
          </c:spPr>
          <c:marker>
            <c:symbol val="none"/>
          </c:marker>
          <c:trendline>
            <c:spPr>
              <a:ln w="63500">
                <a:solidFill>
                  <a:schemeClr val="accent1">
                    <a:lumMod val="75000"/>
                  </a:schemeClr>
                </a:solidFill>
                <a:prstDash val="sysDash"/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'4'!$C$70:$DO$71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'4'!$C$73:$DO$73</c:f>
              <c:numCache>
                <c:formatCode>#,##0</c:formatCode>
                <c:ptCount val="117"/>
                <c:pt idx="0">
                  <c:v>74789</c:v>
                </c:pt>
                <c:pt idx="1">
                  <c:v>8218</c:v>
                </c:pt>
                <c:pt idx="2">
                  <c:v>550</c:v>
                </c:pt>
                <c:pt idx="3">
                  <c:v>22329</c:v>
                </c:pt>
                <c:pt idx="4">
                  <c:v>13996</c:v>
                </c:pt>
                <c:pt idx="5">
                  <c:v>-1413</c:v>
                </c:pt>
                <c:pt idx="6">
                  <c:v>3957</c:v>
                </c:pt>
                <c:pt idx="7">
                  <c:v>-27632</c:v>
                </c:pt>
                <c:pt idx="8">
                  <c:v>1456</c:v>
                </c:pt>
                <c:pt idx="9">
                  <c:v>-4062</c:v>
                </c:pt>
                <c:pt idx="10">
                  <c:v>-18528</c:v>
                </c:pt>
                <c:pt idx="11">
                  <c:v>-120493</c:v>
                </c:pt>
                <c:pt idx="12">
                  <c:v>84060</c:v>
                </c:pt>
                <c:pt idx="13">
                  <c:v>51890</c:v>
                </c:pt>
                <c:pt idx="14">
                  <c:v>80139</c:v>
                </c:pt>
                <c:pt idx="15">
                  <c:v>99752</c:v>
                </c:pt>
                <c:pt idx="16">
                  <c:v>46719</c:v>
                </c:pt>
                <c:pt idx="17">
                  <c:v>30276</c:v>
                </c:pt>
                <c:pt idx="18">
                  <c:v>45141</c:v>
                </c:pt>
                <c:pt idx="19">
                  <c:v>-2230</c:v>
                </c:pt>
                <c:pt idx="20">
                  <c:v>51155</c:v>
                </c:pt>
                <c:pt idx="21">
                  <c:v>63927</c:v>
                </c:pt>
                <c:pt idx="22">
                  <c:v>66924</c:v>
                </c:pt>
                <c:pt idx="23">
                  <c:v>265258</c:v>
                </c:pt>
                <c:pt idx="24">
                  <c:v>31025</c:v>
                </c:pt>
                <c:pt idx="25">
                  <c:v>2501</c:v>
                </c:pt>
                <c:pt idx="26">
                  <c:v>11006</c:v>
                </c:pt>
                <c:pt idx="27">
                  <c:v>17866</c:v>
                </c:pt>
                <c:pt idx="28">
                  <c:v>8208</c:v>
                </c:pt>
                <c:pt idx="29">
                  <c:v>-11870</c:v>
                </c:pt>
                <c:pt idx="30">
                  <c:v>-1838</c:v>
                </c:pt>
                <c:pt idx="31">
                  <c:v>-27172</c:v>
                </c:pt>
                <c:pt idx="32">
                  <c:v>-6299</c:v>
                </c:pt>
                <c:pt idx="33">
                  <c:v>13093</c:v>
                </c:pt>
                <c:pt idx="34">
                  <c:v>1813</c:v>
                </c:pt>
                <c:pt idx="35">
                  <c:v>8290</c:v>
                </c:pt>
                <c:pt idx="36">
                  <c:v>27527</c:v>
                </c:pt>
                <c:pt idx="37">
                  <c:v>-6518</c:v>
                </c:pt>
                <c:pt idx="38">
                  <c:v>-4848</c:v>
                </c:pt>
                <c:pt idx="39">
                  <c:v>19971</c:v>
                </c:pt>
                <c:pt idx="40">
                  <c:v>1900</c:v>
                </c:pt>
                <c:pt idx="41">
                  <c:v>-14560</c:v>
                </c:pt>
                <c:pt idx="42">
                  <c:v>-6967</c:v>
                </c:pt>
                <c:pt idx="43">
                  <c:v>-33042</c:v>
                </c:pt>
                <c:pt idx="44">
                  <c:v>-14916</c:v>
                </c:pt>
                <c:pt idx="45">
                  <c:v>-3686</c:v>
                </c:pt>
                <c:pt idx="46">
                  <c:v>-14652</c:v>
                </c:pt>
                <c:pt idx="47">
                  <c:v>-98145</c:v>
                </c:pt>
                <c:pt idx="48">
                  <c:v>88681</c:v>
                </c:pt>
                <c:pt idx="49">
                  <c:v>17033</c:v>
                </c:pt>
                <c:pt idx="50">
                  <c:v>8923</c:v>
                </c:pt>
                <c:pt idx="51">
                  <c:v>31102</c:v>
                </c:pt>
                <c:pt idx="52">
                  <c:v>11175</c:v>
                </c:pt>
                <c:pt idx="53">
                  <c:v>-7763</c:v>
                </c:pt>
                <c:pt idx="54">
                  <c:v>15977</c:v>
                </c:pt>
                <c:pt idx="55">
                  <c:v>-9461</c:v>
                </c:pt>
                <c:pt idx="56">
                  <c:v>20739</c:v>
                </c:pt>
                <c:pt idx="57">
                  <c:v>36654</c:v>
                </c:pt>
                <c:pt idx="58">
                  <c:v>24770</c:v>
                </c:pt>
                <c:pt idx="59">
                  <c:v>-51833</c:v>
                </c:pt>
                <c:pt idx="60">
                  <c:v>210678</c:v>
                </c:pt>
                <c:pt idx="61">
                  <c:v>46637</c:v>
                </c:pt>
                <c:pt idx="62">
                  <c:v>25735</c:v>
                </c:pt>
                <c:pt idx="63">
                  <c:v>49897</c:v>
                </c:pt>
                <c:pt idx="64">
                  <c:v>35439</c:v>
                </c:pt>
                <c:pt idx="65">
                  <c:v>12129</c:v>
                </c:pt>
                <c:pt idx="66">
                  <c:v>33960</c:v>
                </c:pt>
                <c:pt idx="67">
                  <c:v>-6467</c:v>
                </c:pt>
                <c:pt idx="68">
                  <c:v>32910</c:v>
                </c:pt>
                <c:pt idx="69">
                  <c:v>46463</c:v>
                </c:pt>
                <c:pt idx="70">
                  <c:v>19419</c:v>
                </c:pt>
                <c:pt idx="71">
                  <c:v>-80720</c:v>
                </c:pt>
                <c:pt idx="72">
                  <c:v>113639</c:v>
                </c:pt>
                <c:pt idx="73">
                  <c:v>18431</c:v>
                </c:pt>
                <c:pt idx="74">
                  <c:v>28339</c:v>
                </c:pt>
                <c:pt idx="75">
                  <c:v>21119</c:v>
                </c:pt>
                <c:pt idx="76">
                  <c:v>29265</c:v>
                </c:pt>
                <c:pt idx="77">
                  <c:v>6548</c:v>
                </c:pt>
                <c:pt idx="78">
                  <c:v>14621</c:v>
                </c:pt>
                <c:pt idx="79">
                  <c:v>-15003</c:v>
                </c:pt>
                <c:pt idx="80">
                  <c:v>10969</c:v>
                </c:pt>
                <c:pt idx="81">
                  <c:v>22618</c:v>
                </c:pt>
                <c:pt idx="82">
                  <c:v>18692</c:v>
                </c:pt>
                <c:pt idx="83">
                  <c:v>16902</c:v>
                </c:pt>
                <c:pt idx="84">
                  <c:v>70058</c:v>
                </c:pt>
                <c:pt idx="85">
                  <c:v>19139</c:v>
                </c:pt>
                <c:pt idx="86">
                  <c:v>9548</c:v>
                </c:pt>
                <c:pt idx="87">
                  <c:v>15858</c:v>
                </c:pt>
                <c:pt idx="88">
                  <c:v>10814</c:v>
                </c:pt>
                <c:pt idx="89">
                  <c:v>-1310</c:v>
                </c:pt>
                <c:pt idx="90">
                  <c:v>7709</c:v>
                </c:pt>
                <c:pt idx="91">
                  <c:v>-20581</c:v>
                </c:pt>
                <c:pt idx="92">
                  <c:v>16532</c:v>
                </c:pt>
                <c:pt idx="93">
                  <c:v>31518</c:v>
                </c:pt>
                <c:pt idx="94">
                  <c:v>16464</c:v>
                </c:pt>
                <c:pt idx="95">
                  <c:v>-43926</c:v>
                </c:pt>
                <c:pt idx="96">
                  <c:v>111420</c:v>
                </c:pt>
                <c:pt idx="97">
                  <c:v>22581</c:v>
                </c:pt>
                <c:pt idx="98">
                  <c:v>25511</c:v>
                </c:pt>
                <c:pt idx="99">
                  <c:v>44046</c:v>
                </c:pt>
                <c:pt idx="100">
                  <c:v>32155</c:v>
                </c:pt>
                <c:pt idx="101">
                  <c:v>40523</c:v>
                </c:pt>
                <c:pt idx="102">
                  <c:v>35880</c:v>
                </c:pt>
                <c:pt idx="103">
                  <c:v>-14477</c:v>
                </c:pt>
                <c:pt idx="104">
                  <c:v>40334</c:v>
                </c:pt>
                <c:pt idx="105">
                  <c:v>55884</c:v>
                </c:pt>
                <c:pt idx="106">
                  <c:v>27609</c:v>
                </c:pt>
                <c:pt idx="107">
                  <c:v>-51234</c:v>
                </c:pt>
                <c:pt idx="108">
                  <c:v>134869</c:v>
                </c:pt>
                <c:pt idx="109">
                  <c:v>46310</c:v>
                </c:pt>
                <c:pt idx="110">
                  <c:v>33709</c:v>
                </c:pt>
                <c:pt idx="111">
                  <c:v>49791</c:v>
                </c:pt>
                <c:pt idx="112">
                  <c:v>26966</c:v>
                </c:pt>
                <c:pt idx="113">
                  <c:v>20595</c:v>
                </c:pt>
                <c:pt idx="114">
                  <c:v>38358</c:v>
                </c:pt>
                <c:pt idx="115">
                  <c:v>-12331</c:v>
                </c:pt>
                <c:pt idx="116">
                  <c:v>42934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8-4FA7-B038-2D6D4F8D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190336"/>
        <c:axId val="1125769984"/>
      </c:lineChart>
      <c:catAx>
        <c:axId val="10101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25769984"/>
        <c:crosses val="autoZero"/>
        <c:auto val="1"/>
        <c:lblAlgn val="ctr"/>
        <c:lblOffset val="100"/>
        <c:noMultiLvlLbl val="0"/>
      </c:catAx>
      <c:valAx>
        <c:axId val="1125769984"/>
        <c:scaling>
          <c:orientation val="minMax"/>
          <c:max val="280000"/>
          <c:min val="-1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0101903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n-US"/>
              <a:t>Attivazioni nette di contratti a T.I. + T.D. comprensivi delle Trasf. a T.I.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'4'!$B$78</c:f>
              <c:strCache>
                <c:ptCount val="1"/>
                <c:pt idx="0">
                  <c:v>T.I. e T.D. compresi i Trasf. A T.I.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chemeClr val="accent1">
                    <a:lumMod val="75000"/>
                  </a:schemeClr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multiLvlStrRef>
              <c:f>'4'!$C$76:$DO$77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'4'!$C$78:$DO$78</c:f>
              <c:numCache>
                <c:formatCode>#,##0</c:formatCode>
                <c:ptCount val="117"/>
                <c:pt idx="0">
                  <c:v>96588</c:v>
                </c:pt>
                <c:pt idx="1">
                  <c:v>43151</c:v>
                </c:pt>
                <c:pt idx="2">
                  <c:v>30122</c:v>
                </c:pt>
                <c:pt idx="3">
                  <c:v>74379</c:v>
                </c:pt>
                <c:pt idx="4">
                  <c:v>58182</c:v>
                </c:pt>
                <c:pt idx="5">
                  <c:v>20431</c:v>
                </c:pt>
                <c:pt idx="6">
                  <c:v>29887</c:v>
                </c:pt>
                <c:pt idx="7">
                  <c:v>-98641</c:v>
                </c:pt>
                <c:pt idx="8">
                  <c:v>-20905</c:v>
                </c:pt>
                <c:pt idx="9">
                  <c:v>-2100</c:v>
                </c:pt>
                <c:pt idx="10">
                  <c:v>3714</c:v>
                </c:pt>
                <c:pt idx="11">
                  <c:v>-268020</c:v>
                </c:pt>
                <c:pt idx="12">
                  <c:v>105534</c:v>
                </c:pt>
                <c:pt idx="13">
                  <c:v>68499</c:v>
                </c:pt>
                <c:pt idx="14">
                  <c:v>83378</c:v>
                </c:pt>
                <c:pt idx="15">
                  <c:v>122984</c:v>
                </c:pt>
                <c:pt idx="16">
                  <c:v>86478</c:v>
                </c:pt>
                <c:pt idx="17">
                  <c:v>67574</c:v>
                </c:pt>
                <c:pt idx="18">
                  <c:v>69576</c:v>
                </c:pt>
                <c:pt idx="19">
                  <c:v>-69980</c:v>
                </c:pt>
                <c:pt idx="20">
                  <c:v>15809</c:v>
                </c:pt>
                <c:pt idx="21">
                  <c:v>49410</c:v>
                </c:pt>
                <c:pt idx="22">
                  <c:v>60342</c:v>
                </c:pt>
                <c:pt idx="23">
                  <c:v>29402</c:v>
                </c:pt>
                <c:pt idx="24">
                  <c:v>69700</c:v>
                </c:pt>
                <c:pt idx="25">
                  <c:v>44705</c:v>
                </c:pt>
                <c:pt idx="26">
                  <c:v>58861</c:v>
                </c:pt>
                <c:pt idx="27">
                  <c:v>83444</c:v>
                </c:pt>
                <c:pt idx="28">
                  <c:v>81749</c:v>
                </c:pt>
                <c:pt idx="29">
                  <c:v>52769</c:v>
                </c:pt>
                <c:pt idx="30">
                  <c:v>49944</c:v>
                </c:pt>
                <c:pt idx="31">
                  <c:v>-82666</c:v>
                </c:pt>
                <c:pt idx="32">
                  <c:v>-36544</c:v>
                </c:pt>
                <c:pt idx="33">
                  <c:v>37215</c:v>
                </c:pt>
                <c:pt idx="34">
                  <c:v>47343</c:v>
                </c:pt>
                <c:pt idx="35">
                  <c:v>-166691</c:v>
                </c:pt>
                <c:pt idx="36">
                  <c:v>78065</c:v>
                </c:pt>
                <c:pt idx="37">
                  <c:v>48824</c:v>
                </c:pt>
                <c:pt idx="38">
                  <c:v>67055</c:v>
                </c:pt>
                <c:pt idx="39">
                  <c:v>115961</c:v>
                </c:pt>
                <c:pt idx="40">
                  <c:v>90047</c:v>
                </c:pt>
                <c:pt idx="41">
                  <c:v>60224</c:v>
                </c:pt>
                <c:pt idx="42">
                  <c:v>50560</c:v>
                </c:pt>
                <c:pt idx="43">
                  <c:v>-93754</c:v>
                </c:pt>
                <c:pt idx="44">
                  <c:v>-39094</c:v>
                </c:pt>
                <c:pt idx="45">
                  <c:v>41293</c:v>
                </c:pt>
                <c:pt idx="46">
                  <c:v>52331</c:v>
                </c:pt>
                <c:pt idx="47">
                  <c:v>-235094</c:v>
                </c:pt>
                <c:pt idx="48">
                  <c:v>129259</c:v>
                </c:pt>
                <c:pt idx="49">
                  <c:v>64767</c:v>
                </c:pt>
                <c:pt idx="50">
                  <c:v>51937</c:v>
                </c:pt>
                <c:pt idx="51">
                  <c:v>94489</c:v>
                </c:pt>
                <c:pt idx="52">
                  <c:v>89830</c:v>
                </c:pt>
                <c:pt idx="53">
                  <c:v>45602</c:v>
                </c:pt>
                <c:pt idx="54">
                  <c:v>49836</c:v>
                </c:pt>
                <c:pt idx="55">
                  <c:v>-112035</c:v>
                </c:pt>
                <c:pt idx="56">
                  <c:v>-42914</c:v>
                </c:pt>
                <c:pt idx="57">
                  <c:v>54767</c:v>
                </c:pt>
                <c:pt idx="58">
                  <c:v>48048</c:v>
                </c:pt>
                <c:pt idx="59">
                  <c:v>-251784</c:v>
                </c:pt>
                <c:pt idx="60">
                  <c:v>158009</c:v>
                </c:pt>
                <c:pt idx="61">
                  <c:v>70671</c:v>
                </c:pt>
                <c:pt idx="62">
                  <c:v>37996</c:v>
                </c:pt>
                <c:pt idx="63">
                  <c:v>88133</c:v>
                </c:pt>
                <c:pt idx="64">
                  <c:v>76327</c:v>
                </c:pt>
                <c:pt idx="65">
                  <c:v>29462</c:v>
                </c:pt>
                <c:pt idx="66">
                  <c:v>55655</c:v>
                </c:pt>
                <c:pt idx="67">
                  <c:v>-105856</c:v>
                </c:pt>
                <c:pt idx="68">
                  <c:v>-16471</c:v>
                </c:pt>
                <c:pt idx="69">
                  <c:v>57391</c:v>
                </c:pt>
                <c:pt idx="70">
                  <c:v>57183</c:v>
                </c:pt>
                <c:pt idx="71">
                  <c:v>-235408</c:v>
                </c:pt>
                <c:pt idx="72">
                  <c:v>127725</c:v>
                </c:pt>
                <c:pt idx="73">
                  <c:v>43727</c:v>
                </c:pt>
                <c:pt idx="74">
                  <c:v>-69210</c:v>
                </c:pt>
                <c:pt idx="75">
                  <c:v>-68774</c:v>
                </c:pt>
                <c:pt idx="76">
                  <c:v>52294</c:v>
                </c:pt>
                <c:pt idx="77">
                  <c:v>29540</c:v>
                </c:pt>
                <c:pt idx="78">
                  <c:v>93119</c:v>
                </c:pt>
                <c:pt idx="79">
                  <c:v>-66842</c:v>
                </c:pt>
                <c:pt idx="80">
                  <c:v>34115</c:v>
                </c:pt>
                <c:pt idx="81">
                  <c:v>74610</c:v>
                </c:pt>
                <c:pt idx="82">
                  <c:v>59591</c:v>
                </c:pt>
                <c:pt idx="83">
                  <c:v>-205924</c:v>
                </c:pt>
                <c:pt idx="84">
                  <c:v>100835</c:v>
                </c:pt>
                <c:pt idx="85">
                  <c:v>60326</c:v>
                </c:pt>
                <c:pt idx="86">
                  <c:v>46088</c:v>
                </c:pt>
                <c:pt idx="87">
                  <c:v>53347</c:v>
                </c:pt>
                <c:pt idx="88">
                  <c:v>97528</c:v>
                </c:pt>
                <c:pt idx="89">
                  <c:v>67621</c:v>
                </c:pt>
                <c:pt idx="90">
                  <c:v>68952</c:v>
                </c:pt>
                <c:pt idx="91">
                  <c:v>-70469</c:v>
                </c:pt>
                <c:pt idx="92">
                  <c:v>48920</c:v>
                </c:pt>
                <c:pt idx="93">
                  <c:v>106842</c:v>
                </c:pt>
                <c:pt idx="94">
                  <c:v>102953</c:v>
                </c:pt>
                <c:pt idx="95">
                  <c:v>-206918</c:v>
                </c:pt>
                <c:pt idx="96">
                  <c:v>141594</c:v>
                </c:pt>
                <c:pt idx="97">
                  <c:v>68312</c:v>
                </c:pt>
                <c:pt idx="98">
                  <c:v>53633</c:v>
                </c:pt>
                <c:pt idx="99">
                  <c:v>86911</c:v>
                </c:pt>
                <c:pt idx="100">
                  <c:v>88753</c:v>
                </c:pt>
                <c:pt idx="101">
                  <c:v>38832</c:v>
                </c:pt>
                <c:pt idx="102">
                  <c:v>39933</c:v>
                </c:pt>
                <c:pt idx="103">
                  <c:v>-97671</c:v>
                </c:pt>
                <c:pt idx="104">
                  <c:v>37212</c:v>
                </c:pt>
                <c:pt idx="105">
                  <c:v>86219</c:v>
                </c:pt>
                <c:pt idx="106">
                  <c:v>82303</c:v>
                </c:pt>
                <c:pt idx="107">
                  <c:v>-226121</c:v>
                </c:pt>
                <c:pt idx="108">
                  <c:v>152135</c:v>
                </c:pt>
                <c:pt idx="109">
                  <c:v>93344</c:v>
                </c:pt>
                <c:pt idx="110">
                  <c:v>68976</c:v>
                </c:pt>
                <c:pt idx="111">
                  <c:v>92239</c:v>
                </c:pt>
                <c:pt idx="112">
                  <c:v>78520</c:v>
                </c:pt>
                <c:pt idx="113">
                  <c:v>29166</c:v>
                </c:pt>
                <c:pt idx="114">
                  <c:v>48957</c:v>
                </c:pt>
                <c:pt idx="115">
                  <c:v>-95916</c:v>
                </c:pt>
                <c:pt idx="116">
                  <c:v>52879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3-4EC0-891A-B7007AD3A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02688"/>
        <c:axId val="1125733792"/>
      </c:lineChart>
      <c:catAx>
        <c:axId val="12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25733792"/>
        <c:crosses val="autoZero"/>
        <c:auto val="1"/>
        <c:lblAlgn val="ctr"/>
        <c:lblOffset val="100"/>
        <c:noMultiLvlLbl val="0"/>
      </c:catAx>
      <c:valAx>
        <c:axId val="1125733792"/>
        <c:scaling>
          <c:orientation val="minMax"/>
          <c:max val="160000"/>
          <c:min val="-2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20120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effectLst/>
                <a:latin typeface="Calibri Light" panose="020F0302020204030204" pitchFamily="34" charset="0"/>
                <a:cs typeface="Calibri Light" panose="020F0302020204030204" pitchFamily="34" charset="0"/>
              </a:rPr>
              <a:t>Attivazioni nette di contratti di lavoro a T.D. meno Trasf. da T.D. a T.I.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Calibri Light" panose="020F0302020204030204" pitchFamily="34" charset="0"/>
                <a:cs typeface="Calibri Light" panose="020F0302020204030204" pitchFamily="34" charset="0"/>
              </a:rPr>
              <a:t>Gennaio 2014 - Settembre 2023</a:t>
            </a:r>
            <a:endParaRPr lang="it-IT" sz="1200">
              <a:effectLst/>
              <a:latin typeface="Calibri Light" panose="020F0302020204030204" pitchFamily="34" charset="0"/>
              <a:cs typeface="Calibri Light" panose="020F03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'3'!$B$73</c:f>
              <c:strCache>
                <c:ptCount val="1"/>
                <c:pt idx="0">
                  <c:v>T.D. - Trasf. da T.D.</c:v>
                </c:pt>
              </c:strCache>
            </c:strRef>
          </c:tx>
          <c:spPr>
            <a:ln w="25400">
              <a:solidFill>
                <a:schemeClr val="accent5">
                  <a:lumMod val="20000"/>
                  <a:lumOff val="80000"/>
                </a:schemeClr>
              </a:solidFill>
            </a:ln>
          </c:spPr>
          <c:marker>
            <c:symbol val="none"/>
          </c:marker>
          <c:trendline>
            <c:spPr>
              <a:ln w="63500">
                <a:solidFill>
                  <a:schemeClr val="accent1">
                    <a:lumMod val="75000"/>
                  </a:schemeClr>
                </a:solidFill>
                <a:prstDash val="sysDot"/>
                <a:miter lim="800000"/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'3'!$C$70:$DO$71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'3'!$C$73:$DO$73</c:f>
              <c:numCache>
                <c:formatCode>#,##0</c:formatCode>
                <c:ptCount val="117"/>
                <c:pt idx="0">
                  <c:v>21799</c:v>
                </c:pt>
                <c:pt idx="1">
                  <c:v>34933</c:v>
                </c:pt>
                <c:pt idx="2">
                  <c:v>29572</c:v>
                </c:pt>
                <c:pt idx="3">
                  <c:v>52050</c:v>
                </c:pt>
                <c:pt idx="4">
                  <c:v>44186</c:v>
                </c:pt>
                <c:pt idx="5">
                  <c:v>21844</c:v>
                </c:pt>
                <c:pt idx="6">
                  <c:v>25930</c:v>
                </c:pt>
                <c:pt idx="7">
                  <c:v>-71009</c:v>
                </c:pt>
                <c:pt idx="8">
                  <c:v>-22361</c:v>
                </c:pt>
                <c:pt idx="9">
                  <c:v>1962</c:v>
                </c:pt>
                <c:pt idx="10">
                  <c:v>22242</c:v>
                </c:pt>
                <c:pt idx="11">
                  <c:v>-147527</c:v>
                </c:pt>
                <c:pt idx="12">
                  <c:v>21474</c:v>
                </c:pt>
                <c:pt idx="13">
                  <c:v>16609</c:v>
                </c:pt>
                <c:pt idx="14">
                  <c:v>3239</c:v>
                </c:pt>
                <c:pt idx="15">
                  <c:v>23232</c:v>
                </c:pt>
                <c:pt idx="16">
                  <c:v>39759</c:v>
                </c:pt>
                <c:pt idx="17">
                  <c:v>37298</c:v>
                </c:pt>
                <c:pt idx="18">
                  <c:v>24435</c:v>
                </c:pt>
                <c:pt idx="19">
                  <c:v>-67750</c:v>
                </c:pt>
                <c:pt idx="20">
                  <c:v>-35346</c:v>
                </c:pt>
                <c:pt idx="21">
                  <c:v>-14517</c:v>
                </c:pt>
                <c:pt idx="22">
                  <c:v>-6582</c:v>
                </c:pt>
                <c:pt idx="23">
                  <c:v>-235856</c:v>
                </c:pt>
                <c:pt idx="24">
                  <c:v>38675</c:v>
                </c:pt>
                <c:pt idx="25">
                  <c:v>42204</c:v>
                </c:pt>
                <c:pt idx="26">
                  <c:v>47855</c:v>
                </c:pt>
                <c:pt idx="27">
                  <c:v>65578</c:v>
                </c:pt>
                <c:pt idx="28">
                  <c:v>73541</c:v>
                </c:pt>
                <c:pt idx="29">
                  <c:v>64639</c:v>
                </c:pt>
                <c:pt idx="30">
                  <c:v>51782</c:v>
                </c:pt>
                <c:pt idx="31">
                  <c:v>-55494</c:v>
                </c:pt>
                <c:pt idx="32">
                  <c:v>-30245</c:v>
                </c:pt>
                <c:pt idx="33">
                  <c:v>24122</c:v>
                </c:pt>
                <c:pt idx="34">
                  <c:v>45530</c:v>
                </c:pt>
                <c:pt idx="35">
                  <c:v>-174981</c:v>
                </c:pt>
                <c:pt idx="36">
                  <c:v>50538</c:v>
                </c:pt>
                <c:pt idx="37">
                  <c:v>55342</c:v>
                </c:pt>
                <c:pt idx="38">
                  <c:v>71903</c:v>
                </c:pt>
                <c:pt idx="39">
                  <c:v>95990</c:v>
                </c:pt>
                <c:pt idx="40">
                  <c:v>88147</c:v>
                </c:pt>
                <c:pt idx="41">
                  <c:v>74784</c:v>
                </c:pt>
                <c:pt idx="42">
                  <c:v>57527</c:v>
                </c:pt>
                <c:pt idx="43">
                  <c:v>-60712</c:v>
                </c:pt>
                <c:pt idx="44">
                  <c:v>-24178</c:v>
                </c:pt>
                <c:pt idx="45">
                  <c:v>44979</c:v>
                </c:pt>
                <c:pt idx="46">
                  <c:v>66983</c:v>
                </c:pt>
                <c:pt idx="47">
                  <c:v>-136949</c:v>
                </c:pt>
                <c:pt idx="48">
                  <c:v>40578</c:v>
                </c:pt>
                <c:pt idx="49">
                  <c:v>47734</c:v>
                </c:pt>
                <c:pt idx="50">
                  <c:v>43014</c:v>
                </c:pt>
                <c:pt idx="51">
                  <c:v>63387</c:v>
                </c:pt>
                <c:pt idx="52">
                  <c:v>78655</c:v>
                </c:pt>
                <c:pt idx="53">
                  <c:v>53365</c:v>
                </c:pt>
                <c:pt idx="54">
                  <c:v>33859</c:v>
                </c:pt>
                <c:pt idx="55">
                  <c:v>-102574</c:v>
                </c:pt>
                <c:pt idx="56">
                  <c:v>-63653</c:v>
                </c:pt>
                <c:pt idx="57">
                  <c:v>18113</c:v>
                </c:pt>
                <c:pt idx="58">
                  <c:v>23278</c:v>
                </c:pt>
                <c:pt idx="59">
                  <c:v>-199951</c:v>
                </c:pt>
                <c:pt idx="60">
                  <c:v>-52669</c:v>
                </c:pt>
                <c:pt idx="61">
                  <c:v>24034</c:v>
                </c:pt>
                <c:pt idx="62">
                  <c:v>12261</c:v>
                </c:pt>
                <c:pt idx="63">
                  <c:v>38236</c:v>
                </c:pt>
                <c:pt idx="64">
                  <c:v>40888</c:v>
                </c:pt>
                <c:pt idx="65">
                  <c:v>17333</c:v>
                </c:pt>
                <c:pt idx="66">
                  <c:v>21695</c:v>
                </c:pt>
                <c:pt idx="67">
                  <c:v>-99389</c:v>
                </c:pt>
                <c:pt idx="68">
                  <c:v>-49381</c:v>
                </c:pt>
                <c:pt idx="69">
                  <c:v>10928</c:v>
                </c:pt>
                <c:pt idx="70">
                  <c:v>37764</c:v>
                </c:pt>
                <c:pt idx="71">
                  <c:v>-154688</c:v>
                </c:pt>
                <c:pt idx="72">
                  <c:v>14086</c:v>
                </c:pt>
                <c:pt idx="73">
                  <c:v>25296</c:v>
                </c:pt>
                <c:pt idx="74">
                  <c:v>-97549</c:v>
                </c:pt>
                <c:pt idx="75">
                  <c:v>-89893</c:v>
                </c:pt>
                <c:pt idx="76">
                  <c:v>23029</c:v>
                </c:pt>
                <c:pt idx="77">
                  <c:v>22992</c:v>
                </c:pt>
                <c:pt idx="78">
                  <c:v>78498</c:v>
                </c:pt>
                <c:pt idx="79">
                  <c:v>-51839</c:v>
                </c:pt>
                <c:pt idx="80">
                  <c:v>23146</c:v>
                </c:pt>
                <c:pt idx="81">
                  <c:v>51992</c:v>
                </c:pt>
                <c:pt idx="82">
                  <c:v>40899</c:v>
                </c:pt>
                <c:pt idx="83">
                  <c:v>-222826</c:v>
                </c:pt>
                <c:pt idx="84">
                  <c:v>30777</c:v>
                </c:pt>
                <c:pt idx="85">
                  <c:v>41187</c:v>
                </c:pt>
                <c:pt idx="86">
                  <c:v>36540</c:v>
                </c:pt>
                <c:pt idx="87">
                  <c:v>37489</c:v>
                </c:pt>
                <c:pt idx="88">
                  <c:v>86714</c:v>
                </c:pt>
                <c:pt idx="89">
                  <c:v>68931</c:v>
                </c:pt>
                <c:pt idx="90">
                  <c:v>61243</c:v>
                </c:pt>
                <c:pt idx="91">
                  <c:v>-49888</c:v>
                </c:pt>
                <c:pt idx="92">
                  <c:v>32388</c:v>
                </c:pt>
                <c:pt idx="93">
                  <c:v>75324</c:v>
                </c:pt>
                <c:pt idx="94">
                  <c:v>86489</c:v>
                </c:pt>
                <c:pt idx="95">
                  <c:v>-162992</c:v>
                </c:pt>
                <c:pt idx="96">
                  <c:v>30174</c:v>
                </c:pt>
                <c:pt idx="97">
                  <c:v>45731</c:v>
                </c:pt>
                <c:pt idx="98">
                  <c:v>28122</c:v>
                </c:pt>
                <c:pt idx="99">
                  <c:v>42865</c:v>
                </c:pt>
                <c:pt idx="100">
                  <c:v>56598</c:v>
                </c:pt>
                <c:pt idx="101">
                  <c:v>-1691</c:v>
                </c:pt>
                <c:pt idx="102">
                  <c:v>4053</c:v>
                </c:pt>
                <c:pt idx="103">
                  <c:v>-83194</c:v>
                </c:pt>
                <c:pt idx="104">
                  <c:v>-3122</c:v>
                </c:pt>
                <c:pt idx="105">
                  <c:v>30335</c:v>
                </c:pt>
                <c:pt idx="106">
                  <c:v>54694</c:v>
                </c:pt>
                <c:pt idx="107">
                  <c:v>-174887</c:v>
                </c:pt>
                <c:pt idx="108">
                  <c:v>17266</c:v>
                </c:pt>
                <c:pt idx="109">
                  <c:v>47034</c:v>
                </c:pt>
                <c:pt idx="110">
                  <c:v>35267</c:v>
                </c:pt>
                <c:pt idx="111">
                  <c:v>42448</c:v>
                </c:pt>
                <c:pt idx="112">
                  <c:v>51554</c:v>
                </c:pt>
                <c:pt idx="113">
                  <c:v>8571</c:v>
                </c:pt>
                <c:pt idx="114">
                  <c:v>10599</c:v>
                </c:pt>
                <c:pt idx="115">
                  <c:v>-83585</c:v>
                </c:pt>
                <c:pt idx="116">
                  <c:v>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1-4BE6-8677-BBFE54E10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190336"/>
        <c:axId val="1125769984"/>
      </c:lineChart>
      <c:catAx>
        <c:axId val="10101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25769984"/>
        <c:crosses val="autoZero"/>
        <c:auto val="1"/>
        <c:lblAlgn val="ctr"/>
        <c:lblOffset val="100"/>
        <c:noMultiLvlLbl val="0"/>
      </c:catAx>
      <c:valAx>
        <c:axId val="1125769984"/>
        <c:scaling>
          <c:orientation val="minMax"/>
          <c:max val="1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0101903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n-US" sz="1600">
                <a:latin typeface="+mj-lt"/>
              </a:rPr>
              <a:t>Attivazioni nette di contratti di lavoro a T.I.</a:t>
            </a:r>
            <a:r>
              <a:rPr lang="en-US" sz="1600" baseline="0">
                <a:latin typeface="+mj-lt"/>
              </a:rPr>
              <a:t> e T.D. compresi Trasf. a T.I.</a:t>
            </a:r>
            <a:br>
              <a:rPr lang="en-US" sz="1600" baseline="0">
                <a:latin typeface="+mj-lt"/>
              </a:rPr>
            </a:br>
            <a:r>
              <a:rPr lang="en-US" sz="1200" baseline="0">
                <a:latin typeface="+mj-lt"/>
              </a:rPr>
              <a:t>Gen</a:t>
            </a:r>
            <a:r>
              <a:rPr lang="en-US" sz="1200" b="0" i="0" baseline="0">
                <a:effectLst/>
              </a:rPr>
              <a:t>naio 2014 - Settembre 2023</a:t>
            </a:r>
            <a:endParaRPr lang="en-US" sz="1600">
              <a:latin typeface="+mj-lt"/>
            </a:endParaRPr>
          </a:p>
        </c:rich>
      </c:tx>
      <c:layout>
        <c:manualLayout>
          <c:xMode val="edge"/>
          <c:yMode val="edge"/>
          <c:x val="0.135538194444444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1882245188101485E-2"/>
          <c:y val="0.10748971193415638"/>
          <c:w val="0.89902053258967629"/>
          <c:h val="0.87744164695462445"/>
        </c:manualLayout>
      </c:layout>
      <c:lineChart>
        <c:grouping val="standard"/>
        <c:varyColors val="0"/>
        <c:ser>
          <c:idx val="0"/>
          <c:order val="0"/>
          <c:tx>
            <c:strRef>
              <c:f>'4'!$B$78</c:f>
              <c:strCache>
                <c:ptCount val="1"/>
                <c:pt idx="0">
                  <c:v>T.I. e T.D. compresi i Trasf. A T.I.</c:v>
                </c:pt>
              </c:strCache>
            </c:strRef>
          </c:tx>
          <c:spPr>
            <a:ln w="2857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63500" cap="rnd">
                <a:solidFill>
                  <a:schemeClr val="accent1">
                    <a:lumMod val="75000"/>
                  </a:schemeClr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multiLvlStrRef>
              <c:f>'4'!$C$76:$DO$77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'4'!$C$78:$DO$78</c:f>
              <c:numCache>
                <c:formatCode>#,##0</c:formatCode>
                <c:ptCount val="117"/>
                <c:pt idx="0">
                  <c:v>96588</c:v>
                </c:pt>
                <c:pt idx="1">
                  <c:v>43151</c:v>
                </c:pt>
                <c:pt idx="2">
                  <c:v>30122</c:v>
                </c:pt>
                <c:pt idx="3">
                  <c:v>74379</c:v>
                </c:pt>
                <c:pt idx="4">
                  <c:v>58182</c:v>
                </c:pt>
                <c:pt idx="5">
                  <c:v>20431</c:v>
                </c:pt>
                <c:pt idx="6">
                  <c:v>29887</c:v>
                </c:pt>
                <c:pt idx="7">
                  <c:v>-98641</c:v>
                </c:pt>
                <c:pt idx="8">
                  <c:v>-20905</c:v>
                </c:pt>
                <c:pt idx="9">
                  <c:v>-2100</c:v>
                </c:pt>
                <c:pt idx="10">
                  <c:v>3714</c:v>
                </c:pt>
                <c:pt idx="11">
                  <c:v>-268020</c:v>
                </c:pt>
                <c:pt idx="12">
                  <c:v>105534</c:v>
                </c:pt>
                <c:pt idx="13">
                  <c:v>68499</c:v>
                </c:pt>
                <c:pt idx="14">
                  <c:v>83378</c:v>
                </c:pt>
                <c:pt idx="15">
                  <c:v>122984</c:v>
                </c:pt>
                <c:pt idx="16">
                  <c:v>86478</c:v>
                </c:pt>
                <c:pt idx="17">
                  <c:v>67574</c:v>
                </c:pt>
                <c:pt idx="18">
                  <c:v>69576</c:v>
                </c:pt>
                <c:pt idx="19">
                  <c:v>-69980</c:v>
                </c:pt>
                <c:pt idx="20">
                  <c:v>15809</c:v>
                </c:pt>
                <c:pt idx="21">
                  <c:v>49410</c:v>
                </c:pt>
                <c:pt idx="22">
                  <c:v>60342</c:v>
                </c:pt>
                <c:pt idx="23">
                  <c:v>29402</c:v>
                </c:pt>
                <c:pt idx="24">
                  <c:v>69700</c:v>
                </c:pt>
                <c:pt idx="25">
                  <c:v>44705</c:v>
                </c:pt>
                <c:pt idx="26">
                  <c:v>58861</c:v>
                </c:pt>
                <c:pt idx="27">
                  <c:v>83444</c:v>
                </c:pt>
                <c:pt idx="28">
                  <c:v>81749</c:v>
                </c:pt>
                <c:pt idx="29">
                  <c:v>52769</c:v>
                </c:pt>
                <c:pt idx="30">
                  <c:v>49944</c:v>
                </c:pt>
                <c:pt idx="31">
                  <c:v>-82666</c:v>
                </c:pt>
                <c:pt idx="32">
                  <c:v>-36544</c:v>
                </c:pt>
                <c:pt idx="33">
                  <c:v>37215</c:v>
                </c:pt>
                <c:pt idx="34">
                  <c:v>47343</c:v>
                </c:pt>
                <c:pt idx="35">
                  <c:v>-166691</c:v>
                </c:pt>
                <c:pt idx="36">
                  <c:v>78065</c:v>
                </c:pt>
                <c:pt idx="37">
                  <c:v>48824</c:v>
                </c:pt>
                <c:pt idx="38">
                  <c:v>67055</c:v>
                </c:pt>
                <c:pt idx="39">
                  <c:v>115961</c:v>
                </c:pt>
                <c:pt idx="40">
                  <c:v>90047</c:v>
                </c:pt>
                <c:pt idx="41">
                  <c:v>60224</c:v>
                </c:pt>
                <c:pt idx="42">
                  <c:v>50560</c:v>
                </c:pt>
                <c:pt idx="43">
                  <c:v>-93754</c:v>
                </c:pt>
                <c:pt idx="44">
                  <c:v>-39094</c:v>
                </c:pt>
                <c:pt idx="45">
                  <c:v>41293</c:v>
                </c:pt>
                <c:pt idx="46">
                  <c:v>52331</c:v>
                </c:pt>
                <c:pt idx="47">
                  <c:v>-235094</c:v>
                </c:pt>
                <c:pt idx="48">
                  <c:v>129259</c:v>
                </c:pt>
                <c:pt idx="49">
                  <c:v>64767</c:v>
                </c:pt>
                <c:pt idx="50">
                  <c:v>51937</c:v>
                </c:pt>
                <c:pt idx="51">
                  <c:v>94489</c:v>
                </c:pt>
                <c:pt idx="52">
                  <c:v>89830</c:v>
                </c:pt>
                <c:pt idx="53">
                  <c:v>45602</c:v>
                </c:pt>
                <c:pt idx="54">
                  <c:v>49836</c:v>
                </c:pt>
                <c:pt idx="55">
                  <c:v>-112035</c:v>
                </c:pt>
                <c:pt idx="56">
                  <c:v>-42914</c:v>
                </c:pt>
                <c:pt idx="57">
                  <c:v>54767</c:v>
                </c:pt>
                <c:pt idx="58">
                  <c:v>48048</c:v>
                </c:pt>
                <c:pt idx="59">
                  <c:v>-251784</c:v>
                </c:pt>
                <c:pt idx="60">
                  <c:v>158009</c:v>
                </c:pt>
                <c:pt idx="61">
                  <c:v>70671</c:v>
                </c:pt>
                <c:pt idx="62">
                  <c:v>37996</c:v>
                </c:pt>
                <c:pt idx="63">
                  <c:v>88133</c:v>
                </c:pt>
                <c:pt idx="64">
                  <c:v>76327</c:v>
                </c:pt>
                <c:pt idx="65">
                  <c:v>29462</c:v>
                </c:pt>
                <c:pt idx="66">
                  <c:v>55655</c:v>
                </c:pt>
                <c:pt idx="67">
                  <c:v>-105856</c:v>
                </c:pt>
                <c:pt idx="68">
                  <c:v>-16471</c:v>
                </c:pt>
                <c:pt idx="69">
                  <c:v>57391</c:v>
                </c:pt>
                <c:pt idx="70">
                  <c:v>57183</c:v>
                </c:pt>
                <c:pt idx="71">
                  <c:v>-235408</c:v>
                </c:pt>
                <c:pt idx="72">
                  <c:v>127725</c:v>
                </c:pt>
                <c:pt idx="73">
                  <c:v>43727</c:v>
                </c:pt>
                <c:pt idx="74">
                  <c:v>-69210</c:v>
                </c:pt>
                <c:pt idx="75">
                  <c:v>-68774</c:v>
                </c:pt>
                <c:pt idx="76">
                  <c:v>52294</c:v>
                </c:pt>
                <c:pt idx="77">
                  <c:v>29540</c:v>
                </c:pt>
                <c:pt idx="78">
                  <c:v>93119</c:v>
                </c:pt>
                <c:pt idx="79">
                  <c:v>-66842</c:v>
                </c:pt>
                <c:pt idx="80">
                  <c:v>34115</c:v>
                </c:pt>
                <c:pt idx="81">
                  <c:v>74610</c:v>
                </c:pt>
                <c:pt idx="82">
                  <c:v>59591</c:v>
                </c:pt>
                <c:pt idx="83">
                  <c:v>-205924</c:v>
                </c:pt>
                <c:pt idx="84">
                  <c:v>100835</c:v>
                </c:pt>
                <c:pt idx="85">
                  <c:v>60326</c:v>
                </c:pt>
                <c:pt idx="86">
                  <c:v>46088</c:v>
                </c:pt>
                <c:pt idx="87">
                  <c:v>53347</c:v>
                </c:pt>
                <c:pt idx="88">
                  <c:v>97528</c:v>
                </c:pt>
                <c:pt idx="89">
                  <c:v>67621</c:v>
                </c:pt>
                <c:pt idx="90">
                  <c:v>68952</c:v>
                </c:pt>
                <c:pt idx="91">
                  <c:v>-70469</c:v>
                </c:pt>
                <c:pt idx="92">
                  <c:v>48920</c:v>
                </c:pt>
                <c:pt idx="93">
                  <c:v>106842</c:v>
                </c:pt>
                <c:pt idx="94">
                  <c:v>102953</c:v>
                </c:pt>
                <c:pt idx="95">
                  <c:v>-206918</c:v>
                </c:pt>
                <c:pt idx="96">
                  <c:v>141594</c:v>
                </c:pt>
                <c:pt idx="97">
                  <c:v>68312</c:v>
                </c:pt>
                <c:pt idx="98">
                  <c:v>53633</c:v>
                </c:pt>
                <c:pt idx="99">
                  <c:v>86911</c:v>
                </c:pt>
                <c:pt idx="100">
                  <c:v>88753</c:v>
                </c:pt>
                <c:pt idx="101">
                  <c:v>38832</c:v>
                </c:pt>
                <c:pt idx="102">
                  <c:v>39933</c:v>
                </c:pt>
                <c:pt idx="103">
                  <c:v>-97671</c:v>
                </c:pt>
                <c:pt idx="104">
                  <c:v>37212</c:v>
                </c:pt>
                <c:pt idx="105">
                  <c:v>86219</c:v>
                </c:pt>
                <c:pt idx="106">
                  <c:v>82303</c:v>
                </c:pt>
                <c:pt idx="107">
                  <c:v>-226121</c:v>
                </c:pt>
                <c:pt idx="108">
                  <c:v>152135</c:v>
                </c:pt>
                <c:pt idx="109">
                  <c:v>93344</c:v>
                </c:pt>
                <c:pt idx="110">
                  <c:v>68976</c:v>
                </c:pt>
                <c:pt idx="111">
                  <c:v>92239</c:v>
                </c:pt>
                <c:pt idx="112">
                  <c:v>78520</c:v>
                </c:pt>
                <c:pt idx="113">
                  <c:v>29166</c:v>
                </c:pt>
                <c:pt idx="114">
                  <c:v>48957</c:v>
                </c:pt>
                <c:pt idx="115">
                  <c:v>-95916</c:v>
                </c:pt>
                <c:pt idx="116">
                  <c:v>52879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8-4F43-B269-24C9ABA92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661552"/>
        <c:axId val="1125721312"/>
      </c:lineChart>
      <c:catAx>
        <c:axId val="113966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25721312"/>
        <c:crosses val="autoZero"/>
        <c:auto val="1"/>
        <c:lblAlgn val="ctr"/>
        <c:lblOffset val="100"/>
        <c:noMultiLvlLbl val="0"/>
      </c:catAx>
      <c:valAx>
        <c:axId val="1125721312"/>
        <c:scaling>
          <c:orientation val="minMax"/>
          <c:max val="160000"/>
          <c:min val="-2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3966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sz="1600"/>
              <a:t>Attivazioni nette di contratti di lavoro subordinato</a:t>
            </a:r>
            <a:r>
              <a:rPr lang="en-US" sz="1600" baseline="0"/>
              <a:t> (tutte le tipologie)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Gennaio 2014 - Settembre 2023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0313619801356248E-2"/>
          <c:y val="9.0598598101087793E-2"/>
          <c:w val="0.90095500514542959"/>
          <c:h val="0.88061501890896521"/>
        </c:manualLayout>
      </c:layout>
      <c:lineChart>
        <c:grouping val="standard"/>
        <c:varyColors val="0"/>
        <c:ser>
          <c:idx val="0"/>
          <c:order val="0"/>
          <c:tx>
            <c:strRef>
              <c:f>'4'!$B$83</c:f>
              <c:strCache>
                <c:ptCount val="1"/>
                <c:pt idx="0">
                  <c:v>Totale</c:v>
                </c:pt>
              </c:strCache>
            </c:strRef>
          </c:tx>
          <c:spPr>
            <a:ln w="2857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63500" cap="rnd" cmpd="dbl">
                <a:solidFill>
                  <a:schemeClr val="accent5">
                    <a:lumMod val="75000"/>
                  </a:schemeClr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multiLvlStrRef>
              <c:f>'4'!$C$81:$DO$82</c:f>
              <c:multiLvlStrCache>
                <c:ptCount val="117"/>
                <c:lvl>
                  <c:pt idx="0">
                    <c:v> Gennaio</c:v>
                  </c:pt>
                  <c:pt idx="1">
                    <c:v> Febbraio</c:v>
                  </c:pt>
                  <c:pt idx="2">
                    <c:v> Marzo</c:v>
                  </c:pt>
                  <c:pt idx="3">
                    <c:v> Aprile</c:v>
                  </c:pt>
                  <c:pt idx="4">
                    <c:v> Maggio</c:v>
                  </c:pt>
                  <c:pt idx="5">
                    <c:v> Giugno</c:v>
                  </c:pt>
                  <c:pt idx="6">
                    <c:v> Luglio</c:v>
                  </c:pt>
                  <c:pt idx="7">
                    <c:v> Agosto</c:v>
                  </c:pt>
                  <c:pt idx="8">
                    <c:v> Settembre</c:v>
                  </c:pt>
                  <c:pt idx="9">
                    <c:v> Ottobre</c:v>
                  </c:pt>
                  <c:pt idx="10">
                    <c:v> Novembre</c:v>
                  </c:pt>
                  <c:pt idx="11">
                    <c:v> Dicembre</c:v>
                  </c:pt>
                  <c:pt idx="12">
                    <c:v> Gennaio</c:v>
                  </c:pt>
                  <c:pt idx="13">
                    <c:v> Febbraio</c:v>
                  </c:pt>
                  <c:pt idx="14">
                    <c:v> Marzo</c:v>
                  </c:pt>
                  <c:pt idx="15">
                    <c:v> Aprile</c:v>
                  </c:pt>
                  <c:pt idx="16">
                    <c:v> Maggio</c:v>
                  </c:pt>
                  <c:pt idx="17">
                    <c:v> Giugno</c:v>
                  </c:pt>
                  <c:pt idx="18">
                    <c:v> Luglio</c:v>
                  </c:pt>
                  <c:pt idx="19">
                    <c:v> Agosto</c:v>
                  </c:pt>
                  <c:pt idx="20">
                    <c:v> Settembre</c:v>
                  </c:pt>
                  <c:pt idx="21">
                    <c:v> Ottobre</c:v>
                  </c:pt>
                  <c:pt idx="22">
                    <c:v> Novembre</c:v>
                  </c:pt>
                  <c:pt idx="23">
                    <c:v> Dicembre</c:v>
                  </c:pt>
                  <c:pt idx="24">
                    <c:v> Gennaio</c:v>
                  </c:pt>
                  <c:pt idx="25">
                    <c:v> Febbraio</c:v>
                  </c:pt>
                  <c:pt idx="26">
                    <c:v> Marzo</c:v>
                  </c:pt>
                  <c:pt idx="27">
                    <c:v> Aprile</c:v>
                  </c:pt>
                  <c:pt idx="28">
                    <c:v> Maggio</c:v>
                  </c:pt>
                  <c:pt idx="29">
                    <c:v> Giugno</c:v>
                  </c:pt>
                  <c:pt idx="30">
                    <c:v> Luglio</c:v>
                  </c:pt>
                  <c:pt idx="31">
                    <c:v> Agosto</c:v>
                  </c:pt>
                  <c:pt idx="32">
                    <c:v> Settembre</c:v>
                  </c:pt>
                  <c:pt idx="33">
                    <c:v> Ottobre</c:v>
                  </c:pt>
                  <c:pt idx="34">
                    <c:v> Novembre</c:v>
                  </c:pt>
                  <c:pt idx="35">
                    <c:v> Dicembre</c:v>
                  </c:pt>
                  <c:pt idx="36">
                    <c:v> Gennaio</c:v>
                  </c:pt>
                  <c:pt idx="37">
                    <c:v> Febbraio</c:v>
                  </c:pt>
                  <c:pt idx="38">
                    <c:v> Marzo</c:v>
                  </c:pt>
                  <c:pt idx="39">
                    <c:v> Aprile</c:v>
                  </c:pt>
                  <c:pt idx="40">
                    <c:v> Maggio</c:v>
                  </c:pt>
                  <c:pt idx="41">
                    <c:v> Giugno</c:v>
                  </c:pt>
                  <c:pt idx="42">
                    <c:v> Luglio</c:v>
                  </c:pt>
                  <c:pt idx="43">
                    <c:v> Agosto</c:v>
                  </c:pt>
                  <c:pt idx="44">
                    <c:v> Settembre</c:v>
                  </c:pt>
                  <c:pt idx="45">
                    <c:v> Ottobre</c:v>
                  </c:pt>
                  <c:pt idx="46">
                    <c:v> Novembre</c:v>
                  </c:pt>
                  <c:pt idx="47">
                    <c:v> Dicembre</c:v>
                  </c:pt>
                  <c:pt idx="48">
                    <c:v> Gennaio</c:v>
                  </c:pt>
                  <c:pt idx="49">
                    <c:v> Febbraio</c:v>
                  </c:pt>
                  <c:pt idx="50">
                    <c:v> Marzo</c:v>
                  </c:pt>
                  <c:pt idx="51">
                    <c:v> Aprile</c:v>
                  </c:pt>
                  <c:pt idx="52">
                    <c:v> Maggio</c:v>
                  </c:pt>
                  <c:pt idx="53">
                    <c:v> Giugno</c:v>
                  </c:pt>
                  <c:pt idx="54">
                    <c:v> Luglio</c:v>
                  </c:pt>
                  <c:pt idx="55">
                    <c:v> Agosto</c:v>
                  </c:pt>
                  <c:pt idx="56">
                    <c:v> Settembre</c:v>
                  </c:pt>
                  <c:pt idx="57">
                    <c:v> Ottobre</c:v>
                  </c:pt>
                  <c:pt idx="58">
                    <c:v> Novembre</c:v>
                  </c:pt>
                  <c:pt idx="59">
                    <c:v> Dicembre</c:v>
                  </c:pt>
                  <c:pt idx="60">
                    <c:v> Gennaio</c:v>
                  </c:pt>
                  <c:pt idx="61">
                    <c:v> Febbraio</c:v>
                  </c:pt>
                  <c:pt idx="62">
                    <c:v> Marzo</c:v>
                  </c:pt>
                  <c:pt idx="63">
                    <c:v> Aprile</c:v>
                  </c:pt>
                  <c:pt idx="64">
                    <c:v> Maggio</c:v>
                  </c:pt>
                  <c:pt idx="65">
                    <c:v> Giugno</c:v>
                  </c:pt>
                  <c:pt idx="66">
                    <c:v> Luglio</c:v>
                  </c:pt>
                  <c:pt idx="67">
                    <c:v> Agosto</c:v>
                  </c:pt>
                  <c:pt idx="68">
                    <c:v> Settembre</c:v>
                  </c:pt>
                  <c:pt idx="69">
                    <c:v> Ottobre</c:v>
                  </c:pt>
                  <c:pt idx="70">
                    <c:v> Novembre</c:v>
                  </c:pt>
                  <c:pt idx="71">
                    <c:v> Dicembre</c:v>
                  </c:pt>
                  <c:pt idx="72">
                    <c:v> Gennaio</c:v>
                  </c:pt>
                  <c:pt idx="73">
                    <c:v> Febbraio</c:v>
                  </c:pt>
                  <c:pt idx="74">
                    <c:v> Marzo</c:v>
                  </c:pt>
                  <c:pt idx="75">
                    <c:v> Aprile</c:v>
                  </c:pt>
                  <c:pt idx="76">
                    <c:v> Maggio</c:v>
                  </c:pt>
                  <c:pt idx="77">
                    <c:v> Giugno</c:v>
                  </c:pt>
                  <c:pt idx="78">
                    <c:v> Luglio</c:v>
                  </c:pt>
                  <c:pt idx="79">
                    <c:v> Agosto</c:v>
                  </c:pt>
                  <c:pt idx="80">
                    <c:v> Settembre</c:v>
                  </c:pt>
                  <c:pt idx="81">
                    <c:v> Ottobre</c:v>
                  </c:pt>
                  <c:pt idx="82">
                    <c:v> Novembre</c:v>
                  </c:pt>
                  <c:pt idx="83">
                    <c:v> Dicembre</c:v>
                  </c:pt>
                  <c:pt idx="84">
                    <c:v> Gennaio</c:v>
                  </c:pt>
                  <c:pt idx="85">
                    <c:v> Febbraio</c:v>
                  </c:pt>
                  <c:pt idx="86">
                    <c:v> Marzo</c:v>
                  </c:pt>
                  <c:pt idx="87">
                    <c:v> Aprile</c:v>
                  </c:pt>
                  <c:pt idx="88">
                    <c:v> Maggio</c:v>
                  </c:pt>
                  <c:pt idx="89">
                    <c:v> Giugno</c:v>
                  </c:pt>
                  <c:pt idx="90">
                    <c:v> Luglio</c:v>
                  </c:pt>
                  <c:pt idx="91">
                    <c:v> Agosto</c:v>
                  </c:pt>
                  <c:pt idx="92">
                    <c:v> Settembre</c:v>
                  </c:pt>
                  <c:pt idx="93">
                    <c:v> Ottobre</c:v>
                  </c:pt>
                  <c:pt idx="94">
                    <c:v> Novembre</c:v>
                  </c:pt>
                  <c:pt idx="95">
                    <c:v> Dicembre</c:v>
                  </c:pt>
                  <c:pt idx="96">
                    <c:v> Gennaio</c:v>
                  </c:pt>
                  <c:pt idx="97">
                    <c:v> Febbraio</c:v>
                  </c:pt>
                  <c:pt idx="98">
                    <c:v> Marzo</c:v>
                  </c:pt>
                  <c:pt idx="99">
                    <c:v> Aprile</c:v>
                  </c:pt>
                  <c:pt idx="100">
                    <c:v> Maggio</c:v>
                  </c:pt>
                  <c:pt idx="101">
                    <c:v> Giugno</c:v>
                  </c:pt>
                  <c:pt idx="102">
                    <c:v> Luglio</c:v>
                  </c:pt>
                  <c:pt idx="103">
                    <c:v> Agosto</c:v>
                  </c:pt>
                  <c:pt idx="104">
                    <c:v> Settembre</c:v>
                  </c:pt>
                  <c:pt idx="105">
                    <c:v> Ottobre</c:v>
                  </c:pt>
                  <c:pt idx="106">
                    <c:v> Novembre</c:v>
                  </c:pt>
                  <c:pt idx="107">
                    <c:v> Dicembre</c:v>
                  </c:pt>
                  <c:pt idx="108">
                    <c:v> Gennaio</c:v>
                  </c:pt>
                  <c:pt idx="109">
                    <c:v> Febbraio</c:v>
                  </c:pt>
                  <c:pt idx="110">
                    <c:v> Marzo</c:v>
                  </c:pt>
                  <c:pt idx="111">
                    <c:v> Aprile</c:v>
                  </c:pt>
                  <c:pt idx="112">
                    <c:v> Maggio</c:v>
                  </c:pt>
                  <c:pt idx="113">
                    <c:v> Giugno</c:v>
                  </c:pt>
                  <c:pt idx="114">
                    <c:v> Luglio</c:v>
                  </c:pt>
                  <c:pt idx="115">
                    <c:v> Agosto</c:v>
                  </c:pt>
                  <c:pt idx="116">
                    <c:v> Settembre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'4'!$C$83:$DO$83</c:f>
              <c:numCache>
                <c:formatCode>#,##0</c:formatCode>
                <c:ptCount val="117"/>
                <c:pt idx="0">
                  <c:v>139628</c:v>
                </c:pt>
                <c:pt idx="1">
                  <c:v>57949</c:v>
                </c:pt>
                <c:pt idx="2">
                  <c:v>34310</c:v>
                </c:pt>
                <c:pt idx="3">
                  <c:v>134731</c:v>
                </c:pt>
                <c:pt idx="4">
                  <c:v>122090</c:v>
                </c:pt>
                <c:pt idx="5">
                  <c:v>123706</c:v>
                </c:pt>
                <c:pt idx="6">
                  <c:v>90604</c:v>
                </c:pt>
                <c:pt idx="7">
                  <c:v>-166783</c:v>
                </c:pt>
                <c:pt idx="8">
                  <c:v>-162426</c:v>
                </c:pt>
                <c:pt idx="9">
                  <c:v>-65241</c:v>
                </c:pt>
                <c:pt idx="10">
                  <c:v>-1718</c:v>
                </c:pt>
                <c:pt idx="11">
                  <c:v>-343901</c:v>
                </c:pt>
                <c:pt idx="12">
                  <c:v>163590</c:v>
                </c:pt>
                <c:pt idx="13">
                  <c:v>82184</c:v>
                </c:pt>
                <c:pt idx="14">
                  <c:v>95555</c:v>
                </c:pt>
                <c:pt idx="15">
                  <c:v>160301</c:v>
                </c:pt>
                <c:pt idx="16">
                  <c:v>146560</c:v>
                </c:pt>
                <c:pt idx="17">
                  <c:v>172411</c:v>
                </c:pt>
                <c:pt idx="18">
                  <c:v>112839</c:v>
                </c:pt>
                <c:pt idx="19">
                  <c:v>-125590</c:v>
                </c:pt>
                <c:pt idx="20">
                  <c:v>-146036</c:v>
                </c:pt>
                <c:pt idx="21">
                  <c:v>-30838</c:v>
                </c:pt>
                <c:pt idx="22">
                  <c:v>50563</c:v>
                </c:pt>
                <c:pt idx="23">
                  <c:v>-60843</c:v>
                </c:pt>
                <c:pt idx="24">
                  <c:v>117820</c:v>
                </c:pt>
                <c:pt idx="25">
                  <c:v>64994</c:v>
                </c:pt>
                <c:pt idx="26">
                  <c:v>83872</c:v>
                </c:pt>
                <c:pt idx="27">
                  <c:v>124378</c:v>
                </c:pt>
                <c:pt idx="28">
                  <c:v>163540</c:v>
                </c:pt>
                <c:pt idx="29">
                  <c:v>165270</c:v>
                </c:pt>
                <c:pt idx="30">
                  <c:v>105964</c:v>
                </c:pt>
                <c:pt idx="31">
                  <c:v>-122591</c:v>
                </c:pt>
                <c:pt idx="32">
                  <c:v>-188469</c:v>
                </c:pt>
                <c:pt idx="33">
                  <c:v>-20317</c:v>
                </c:pt>
                <c:pt idx="34">
                  <c:v>73040</c:v>
                </c:pt>
                <c:pt idx="35">
                  <c:v>-243550</c:v>
                </c:pt>
                <c:pt idx="36">
                  <c:v>144797</c:v>
                </c:pt>
                <c:pt idx="37">
                  <c:v>75031</c:v>
                </c:pt>
                <c:pt idx="38">
                  <c:v>113718</c:v>
                </c:pt>
                <c:pt idx="39">
                  <c:v>240156</c:v>
                </c:pt>
                <c:pt idx="40">
                  <c:v>194207</c:v>
                </c:pt>
                <c:pt idx="41">
                  <c:v>198227</c:v>
                </c:pt>
                <c:pt idx="42">
                  <c:v>133069</c:v>
                </c:pt>
                <c:pt idx="43">
                  <c:v>-148255</c:v>
                </c:pt>
                <c:pt idx="44">
                  <c:v>-228823</c:v>
                </c:pt>
                <c:pt idx="45">
                  <c:v>-1169</c:v>
                </c:pt>
                <c:pt idx="46">
                  <c:v>81804</c:v>
                </c:pt>
                <c:pt idx="47">
                  <c:v>-343720</c:v>
                </c:pt>
                <c:pt idx="48">
                  <c:v>211604</c:v>
                </c:pt>
                <c:pt idx="49">
                  <c:v>96571</c:v>
                </c:pt>
                <c:pt idx="50">
                  <c:v>90125</c:v>
                </c:pt>
                <c:pt idx="51">
                  <c:v>163002</c:v>
                </c:pt>
                <c:pt idx="52">
                  <c:v>199617</c:v>
                </c:pt>
                <c:pt idx="53">
                  <c:v>166210</c:v>
                </c:pt>
                <c:pt idx="54">
                  <c:v>135762</c:v>
                </c:pt>
                <c:pt idx="55">
                  <c:v>-182402</c:v>
                </c:pt>
                <c:pt idx="56">
                  <c:v>-241726</c:v>
                </c:pt>
                <c:pt idx="57">
                  <c:v>16535</c:v>
                </c:pt>
                <c:pt idx="58">
                  <c:v>60199</c:v>
                </c:pt>
                <c:pt idx="59">
                  <c:v>-337591</c:v>
                </c:pt>
                <c:pt idx="60">
                  <c:v>179117</c:v>
                </c:pt>
                <c:pt idx="61">
                  <c:v>107938</c:v>
                </c:pt>
                <c:pt idx="62">
                  <c:v>57363</c:v>
                </c:pt>
                <c:pt idx="63">
                  <c:v>205010</c:v>
                </c:pt>
                <c:pt idx="64">
                  <c:v>161683</c:v>
                </c:pt>
                <c:pt idx="65">
                  <c:v>175501</c:v>
                </c:pt>
                <c:pt idx="66">
                  <c:v>151510</c:v>
                </c:pt>
                <c:pt idx="67">
                  <c:v>-192261</c:v>
                </c:pt>
                <c:pt idx="68">
                  <c:v>-238365</c:v>
                </c:pt>
                <c:pt idx="69">
                  <c:v>-5962</c:v>
                </c:pt>
                <c:pt idx="70">
                  <c:v>69168</c:v>
                </c:pt>
                <c:pt idx="71">
                  <c:v>-307921</c:v>
                </c:pt>
                <c:pt idx="72">
                  <c:v>151126</c:v>
                </c:pt>
                <c:pt idx="73">
                  <c:v>73307</c:v>
                </c:pt>
                <c:pt idx="74">
                  <c:v>-170012</c:v>
                </c:pt>
                <c:pt idx="75">
                  <c:v>-121529</c:v>
                </c:pt>
                <c:pt idx="76">
                  <c:v>98411</c:v>
                </c:pt>
                <c:pt idx="77">
                  <c:v>193098</c:v>
                </c:pt>
                <c:pt idx="78">
                  <c:v>283531</c:v>
                </c:pt>
                <c:pt idx="79">
                  <c:v>-114749</c:v>
                </c:pt>
                <c:pt idx="80">
                  <c:v>-160181</c:v>
                </c:pt>
                <c:pt idx="81">
                  <c:v>19630</c:v>
                </c:pt>
                <c:pt idx="82">
                  <c:v>69814</c:v>
                </c:pt>
                <c:pt idx="83">
                  <c:v>-346346</c:v>
                </c:pt>
                <c:pt idx="84">
                  <c:v>127921</c:v>
                </c:pt>
                <c:pt idx="85">
                  <c:v>86565</c:v>
                </c:pt>
                <c:pt idx="86">
                  <c:v>55827</c:v>
                </c:pt>
                <c:pt idx="87">
                  <c:v>89404</c:v>
                </c:pt>
                <c:pt idx="88">
                  <c:v>265952</c:v>
                </c:pt>
                <c:pt idx="89">
                  <c:v>313920</c:v>
                </c:pt>
                <c:pt idx="90">
                  <c:v>207611</c:v>
                </c:pt>
                <c:pt idx="91">
                  <c:v>-144378</c:v>
                </c:pt>
                <c:pt idx="92">
                  <c:v>-193927</c:v>
                </c:pt>
                <c:pt idx="93">
                  <c:v>44106</c:v>
                </c:pt>
                <c:pt idx="94">
                  <c:v>129771</c:v>
                </c:pt>
                <c:pt idx="95">
                  <c:v>-305748</c:v>
                </c:pt>
                <c:pt idx="96">
                  <c:v>168980</c:v>
                </c:pt>
                <c:pt idx="97">
                  <c:v>103454</c:v>
                </c:pt>
                <c:pt idx="98">
                  <c:v>84601</c:v>
                </c:pt>
                <c:pt idx="99">
                  <c:v>184737</c:v>
                </c:pt>
                <c:pt idx="100">
                  <c:v>209793</c:v>
                </c:pt>
                <c:pt idx="101">
                  <c:v>211352</c:v>
                </c:pt>
                <c:pt idx="102">
                  <c:v>132961</c:v>
                </c:pt>
                <c:pt idx="103">
                  <c:v>-192762</c:v>
                </c:pt>
                <c:pt idx="104">
                  <c:v>-247194</c:v>
                </c:pt>
                <c:pt idx="105">
                  <c:v>-1513</c:v>
                </c:pt>
                <c:pt idx="106">
                  <c:v>89207</c:v>
                </c:pt>
                <c:pt idx="107">
                  <c:v>-323863</c:v>
                </c:pt>
                <c:pt idx="108">
                  <c:v>174463</c:v>
                </c:pt>
                <c:pt idx="109">
                  <c:v>124144</c:v>
                </c:pt>
                <c:pt idx="110">
                  <c:v>113717</c:v>
                </c:pt>
                <c:pt idx="111">
                  <c:v>206930</c:v>
                </c:pt>
                <c:pt idx="112">
                  <c:v>197395</c:v>
                </c:pt>
                <c:pt idx="113">
                  <c:v>194844</c:v>
                </c:pt>
                <c:pt idx="114">
                  <c:v>147403</c:v>
                </c:pt>
                <c:pt idx="115">
                  <c:v>-189894</c:v>
                </c:pt>
                <c:pt idx="116">
                  <c:v>-224519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7-49EA-B95E-CEB48ED4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6370959"/>
        <c:axId val="795662511"/>
      </c:lineChart>
      <c:catAx>
        <c:axId val="10963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795662511"/>
        <c:crosses val="autoZero"/>
        <c:auto val="1"/>
        <c:lblAlgn val="ctr"/>
        <c:lblOffset val="100"/>
        <c:noMultiLvlLbl val="0"/>
      </c:catAx>
      <c:valAx>
        <c:axId val="795662511"/>
        <c:scaling>
          <c:orientation val="minMax"/>
          <c:max val="310000"/>
          <c:min val="-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096370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466724</xdr:colOff>
      <xdr:row>77</xdr:row>
      <xdr:rowOff>14287</xdr:rowOff>
    </xdr:from>
    <xdr:to>
      <xdr:col>113</xdr:col>
      <xdr:colOff>571499</xdr:colOff>
      <xdr:row>101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F0EDCCF-887C-48E7-A4B1-49B0CD093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101</xdr:col>
      <xdr:colOff>495300</xdr:colOff>
      <xdr:row>102</xdr:row>
      <xdr:rowOff>95250</xdr:rowOff>
    </xdr:from>
    <xdr:to>
      <xdr:col>113</xdr:col>
      <xdr:colOff>600075</xdr:colOff>
      <xdr:row>127</xdr:row>
      <xdr:rowOff>33338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64F55CA-8003-4F62-91DD-07A52975F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228599</xdr:colOff>
      <xdr:row>110</xdr:row>
      <xdr:rowOff>119062</xdr:rowOff>
    </xdr:from>
    <xdr:to>
      <xdr:col>86</xdr:col>
      <xdr:colOff>333374</xdr:colOff>
      <xdr:row>135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78CFB82-D401-4458-9C55-8005695C5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115</xdr:col>
      <xdr:colOff>9525</xdr:colOff>
      <xdr:row>154</xdr:row>
      <xdr:rowOff>161925</xdr:rowOff>
    </xdr:from>
    <xdr:to>
      <xdr:col>127</xdr:col>
      <xdr:colOff>114300</xdr:colOff>
      <xdr:row>179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8AB2A77-8CAF-4B3F-813A-0B4998E7F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124</xdr:col>
      <xdr:colOff>271461</xdr:colOff>
      <xdr:row>67</xdr:row>
      <xdr:rowOff>42861</xdr:rowOff>
    </xdr:from>
    <xdr:to>
      <xdr:col>138</xdr:col>
      <xdr:colOff>428624</xdr:colOff>
      <xdr:row>95</xdr:row>
      <xdr:rowOff>123824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567FD3C-A9C7-4672-B2ED-AB87756E8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114</xdr:col>
      <xdr:colOff>9525</xdr:colOff>
      <xdr:row>186</xdr:row>
      <xdr:rowOff>0</xdr:rowOff>
    </xdr:from>
    <xdr:to>
      <xdr:col>126</xdr:col>
      <xdr:colOff>114300</xdr:colOff>
      <xdr:row>210</xdr:row>
      <xdr:rowOff>128588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56C9659-4117-4D62-9A12-C59F02207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101</xdr:col>
      <xdr:colOff>228600</xdr:colOff>
      <xdr:row>176</xdr:row>
      <xdr:rowOff>66675</xdr:rowOff>
    </xdr:from>
    <xdr:to>
      <xdr:col>113</xdr:col>
      <xdr:colOff>342900</xdr:colOff>
      <xdr:row>200</xdr:row>
      <xdr:rowOff>180975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0A45732-2FD2-42B7-858A-A7A4C8F17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209550</xdr:colOff>
      <xdr:row>84</xdr:row>
      <xdr:rowOff>90486</xdr:rowOff>
    </xdr:from>
    <xdr:to>
      <xdr:col>86</xdr:col>
      <xdr:colOff>352425</xdr:colOff>
      <xdr:row>109</xdr:row>
      <xdr:rowOff>180975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60E4AEF-910F-405D-B19F-DF0F28F41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L51"/>
  <sheetViews>
    <sheetView topLeftCell="A37" workbookViewId="0">
      <selection activeCell="A54" sqref="A54:XFD68"/>
    </sheetView>
  </sheetViews>
  <sheetFormatPr defaultRowHeight="15" x14ac:dyDescent="0.25"/>
  <cols>
    <col min="1" max="1" width="41.28515625" customWidth="1"/>
    <col min="2" max="12" width="15.285156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5" spans="1:12" x14ac:dyDescent="0.25">
      <c r="A5" s="1" t="s">
        <v>2</v>
      </c>
      <c r="B5" s="1" t="s">
        <v>3</v>
      </c>
      <c r="C5" s="1" t="s">
        <v>4</v>
      </c>
    </row>
    <row r="6" spans="1:12" x14ac:dyDescent="0.25">
      <c r="B6" t="s">
        <v>5</v>
      </c>
      <c r="C6">
        <v>2014</v>
      </c>
      <c r="D6">
        <v>2015</v>
      </c>
      <c r="E6">
        <v>2016</v>
      </c>
      <c r="F6">
        <v>2017</v>
      </c>
      <c r="G6">
        <v>2018</v>
      </c>
      <c r="H6">
        <v>2019</v>
      </c>
      <c r="I6">
        <v>2020</v>
      </c>
      <c r="J6">
        <v>2021</v>
      </c>
      <c r="K6">
        <v>2022</v>
      </c>
      <c r="L6">
        <v>2023</v>
      </c>
    </row>
    <row r="7" spans="1:12" x14ac:dyDescent="0.25">
      <c r="A7" t="s">
        <v>6</v>
      </c>
      <c r="C7" t="s">
        <v>7</v>
      </c>
      <c r="D7" t="s">
        <v>7</v>
      </c>
      <c r="E7" t="s">
        <v>7</v>
      </c>
      <c r="F7" t="s">
        <v>7</v>
      </c>
      <c r="G7" t="s">
        <v>7</v>
      </c>
      <c r="H7" t="s">
        <v>7</v>
      </c>
      <c r="I7" t="s">
        <v>7</v>
      </c>
      <c r="J7" t="s">
        <v>7</v>
      </c>
      <c r="K7" t="s">
        <v>7</v>
      </c>
      <c r="L7" t="s">
        <v>7</v>
      </c>
    </row>
    <row r="8" spans="1:12" x14ac:dyDescent="0.25">
      <c r="A8" t="s">
        <v>8</v>
      </c>
      <c r="C8" s="2">
        <v>1215789</v>
      </c>
      <c r="D8" s="2">
        <v>1952927</v>
      </c>
      <c r="E8" s="2">
        <v>1233575</v>
      </c>
      <c r="F8" s="2">
        <v>1139508</v>
      </c>
      <c r="G8" s="2">
        <v>1258725</v>
      </c>
      <c r="H8" s="2">
        <v>1353726</v>
      </c>
      <c r="I8" s="2">
        <v>1007537</v>
      </c>
      <c r="J8" s="2">
        <v>1167355</v>
      </c>
      <c r="K8" s="2">
        <v>1388398</v>
      </c>
      <c r="L8" s="2">
        <v>1034453</v>
      </c>
    </row>
    <row r="9" spans="1:12" x14ac:dyDescent="0.25">
      <c r="A9" t="s">
        <v>9</v>
      </c>
      <c r="C9" s="2">
        <v>2353638</v>
      </c>
      <c r="D9" s="2">
        <v>2355773</v>
      </c>
      <c r="E9" s="2">
        <v>2582869</v>
      </c>
      <c r="F9" s="2">
        <v>3231307</v>
      </c>
      <c r="G9" s="2">
        <v>3473217</v>
      </c>
      <c r="H9" s="2">
        <v>3347642</v>
      </c>
      <c r="I9" s="2">
        <v>2578785</v>
      </c>
      <c r="J9" s="2">
        <v>3202045</v>
      </c>
      <c r="K9" s="2">
        <v>3584372</v>
      </c>
      <c r="L9" s="2">
        <v>2775895</v>
      </c>
    </row>
    <row r="10" spans="1:12" x14ac:dyDescent="0.25">
      <c r="A10" t="s">
        <v>10</v>
      </c>
      <c r="C10" s="2">
        <v>224767</v>
      </c>
      <c r="D10" s="2">
        <v>176240</v>
      </c>
      <c r="E10" s="2">
        <v>234210</v>
      </c>
      <c r="F10" s="2">
        <v>287002</v>
      </c>
      <c r="G10" s="2">
        <v>325168</v>
      </c>
      <c r="H10" s="2">
        <v>350463</v>
      </c>
      <c r="I10" s="2">
        <v>241727</v>
      </c>
      <c r="J10" s="2">
        <v>316256</v>
      </c>
      <c r="K10" s="2">
        <v>354177</v>
      </c>
      <c r="L10" s="2">
        <v>253969</v>
      </c>
    </row>
    <row r="11" spans="1:12" x14ac:dyDescent="0.25">
      <c r="A11" t="s">
        <v>11</v>
      </c>
      <c r="C11" s="2">
        <v>508500</v>
      </c>
      <c r="D11" s="2">
        <v>538881</v>
      </c>
      <c r="E11" s="2">
        <v>522435</v>
      </c>
      <c r="F11" s="2">
        <v>615660</v>
      </c>
      <c r="G11" s="2">
        <v>661423</v>
      </c>
      <c r="H11" s="2">
        <v>788512</v>
      </c>
      <c r="I11" s="2">
        <v>657760</v>
      </c>
      <c r="J11" s="2">
        <v>924352</v>
      </c>
      <c r="K11" s="2">
        <v>1028281</v>
      </c>
      <c r="L11" s="2">
        <v>887577</v>
      </c>
    </row>
    <row r="12" spans="1:12" x14ac:dyDescent="0.25">
      <c r="A12" t="s">
        <v>12</v>
      </c>
      <c r="C12" s="2">
        <v>851067</v>
      </c>
      <c r="D12" s="2">
        <v>966666</v>
      </c>
      <c r="E12" s="2">
        <v>1018296</v>
      </c>
      <c r="F12" s="2">
        <v>1233265</v>
      </c>
      <c r="G12" s="2">
        <v>1239804</v>
      </c>
      <c r="H12" s="2">
        <v>971175</v>
      </c>
      <c r="I12" s="2">
        <v>782514</v>
      </c>
      <c r="J12" s="2">
        <v>1016531</v>
      </c>
      <c r="K12" s="2">
        <v>1066874</v>
      </c>
      <c r="L12" s="2">
        <v>753821</v>
      </c>
    </row>
    <row r="13" spans="1:12" x14ac:dyDescent="0.25">
      <c r="A13" t="s">
        <v>13</v>
      </c>
      <c r="C13" s="2">
        <v>271384</v>
      </c>
      <c r="D13" s="2">
        <v>258579</v>
      </c>
      <c r="E13" s="2">
        <v>262960</v>
      </c>
      <c r="F13" s="2">
        <v>568923</v>
      </c>
      <c r="G13" s="2">
        <v>621550</v>
      </c>
      <c r="H13" s="2">
        <v>690429</v>
      </c>
      <c r="I13" s="2">
        <v>472076</v>
      </c>
      <c r="J13" s="2">
        <v>616880</v>
      </c>
      <c r="K13" s="2">
        <v>724091</v>
      </c>
      <c r="L13" s="2">
        <v>566157</v>
      </c>
    </row>
    <row r="14" spans="1:12" x14ac:dyDescent="0.25">
      <c r="A14" t="s">
        <v>14</v>
      </c>
      <c r="C14" s="2">
        <v>5425145</v>
      </c>
      <c r="D14" s="2">
        <v>6249066</v>
      </c>
      <c r="E14" s="2">
        <v>5854345</v>
      </c>
      <c r="F14" s="2">
        <v>7075665</v>
      </c>
      <c r="G14" s="2">
        <v>7579887</v>
      </c>
      <c r="H14" s="2">
        <v>7501947</v>
      </c>
      <c r="I14" s="2">
        <v>5740399</v>
      </c>
      <c r="J14" s="2">
        <v>7243419</v>
      </c>
      <c r="K14" s="2">
        <v>8146193</v>
      </c>
      <c r="L14" s="2">
        <v>6271872</v>
      </c>
    </row>
    <row r="19" spans="1:12" x14ac:dyDescent="0.25">
      <c r="A19" t="s">
        <v>15</v>
      </c>
    </row>
    <row r="20" spans="1:12" x14ac:dyDescent="0.25">
      <c r="A20" t="s">
        <v>1</v>
      </c>
    </row>
    <row r="23" spans="1:12" x14ac:dyDescent="0.25">
      <c r="B23" t="s">
        <v>5</v>
      </c>
      <c r="C23">
        <v>2014</v>
      </c>
      <c r="D23">
        <v>2015</v>
      </c>
      <c r="E23">
        <v>2016</v>
      </c>
      <c r="F23">
        <v>2017</v>
      </c>
      <c r="G23">
        <v>2018</v>
      </c>
      <c r="H23">
        <v>2019</v>
      </c>
      <c r="I23">
        <v>2020</v>
      </c>
      <c r="J23">
        <v>2021</v>
      </c>
      <c r="K23">
        <v>2022</v>
      </c>
      <c r="L23">
        <v>2023</v>
      </c>
    </row>
    <row r="24" spans="1:12" x14ac:dyDescent="0.25">
      <c r="A24" t="s">
        <v>16</v>
      </c>
      <c r="C24" t="s">
        <v>17</v>
      </c>
      <c r="D24" t="s">
        <v>17</v>
      </c>
      <c r="E24" t="s">
        <v>17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</row>
    <row r="25" spans="1:12" x14ac:dyDescent="0.25">
      <c r="A25" t="s">
        <v>18</v>
      </c>
      <c r="C25" s="2">
        <v>1654583</v>
      </c>
      <c r="D25" s="2">
        <v>1702707</v>
      </c>
      <c r="E25" s="2">
        <v>1624989</v>
      </c>
      <c r="F25" s="2">
        <v>1662706</v>
      </c>
      <c r="G25" s="2">
        <v>1688112</v>
      </c>
      <c r="H25" s="2">
        <v>1761525</v>
      </c>
      <c r="I25" s="2">
        <v>1372273</v>
      </c>
      <c r="J25" s="2">
        <v>1668634</v>
      </c>
      <c r="K25" s="2">
        <v>1890788</v>
      </c>
      <c r="L25" s="2">
        <v>1306225</v>
      </c>
    </row>
    <row r="26" spans="1:12" x14ac:dyDescent="0.25">
      <c r="A26" t="s">
        <v>19</v>
      </c>
      <c r="C26" s="2">
        <v>2031412</v>
      </c>
      <c r="D26" s="2">
        <v>2025359</v>
      </c>
      <c r="E26" s="2">
        <v>2046366</v>
      </c>
      <c r="F26" s="2">
        <v>2557285</v>
      </c>
      <c r="G26" s="2">
        <v>2914325</v>
      </c>
      <c r="H26" s="2">
        <v>2796841</v>
      </c>
      <c r="I26" s="2">
        <v>2228941</v>
      </c>
      <c r="J26" s="2">
        <v>2368940</v>
      </c>
      <c r="K26" s="2">
        <v>2848087</v>
      </c>
      <c r="L26" s="2">
        <v>2095529</v>
      </c>
    </row>
    <row r="27" spans="1:12" x14ac:dyDescent="0.25">
      <c r="A27" t="s">
        <v>20</v>
      </c>
      <c r="C27" s="2">
        <v>154096</v>
      </c>
      <c r="D27" s="2">
        <v>141979</v>
      </c>
      <c r="E27" s="2">
        <v>127526</v>
      </c>
      <c r="F27" s="2">
        <v>155881</v>
      </c>
      <c r="G27" s="2">
        <v>180368</v>
      </c>
      <c r="H27" s="2">
        <v>199371</v>
      </c>
      <c r="I27" s="2">
        <v>150282</v>
      </c>
      <c r="J27" s="2">
        <v>192660</v>
      </c>
      <c r="K27" s="2">
        <v>222237</v>
      </c>
      <c r="L27" s="2">
        <v>160902</v>
      </c>
    </row>
    <row r="28" spans="1:12" x14ac:dyDescent="0.25">
      <c r="A28" t="s">
        <v>21</v>
      </c>
      <c r="C28" s="2">
        <v>503876</v>
      </c>
      <c r="D28" s="2">
        <v>536378</v>
      </c>
      <c r="E28" s="2">
        <v>513266</v>
      </c>
      <c r="F28" s="2">
        <v>604372</v>
      </c>
      <c r="G28" s="2">
        <v>653750</v>
      </c>
      <c r="H28" s="2">
        <v>772770</v>
      </c>
      <c r="I28" s="2">
        <v>721920</v>
      </c>
      <c r="J28" s="2">
        <v>846929</v>
      </c>
      <c r="K28" s="2">
        <v>1009310</v>
      </c>
      <c r="L28" s="2">
        <v>738501</v>
      </c>
    </row>
    <row r="29" spans="1:12" x14ac:dyDescent="0.25">
      <c r="A29" t="s">
        <v>22</v>
      </c>
      <c r="C29" s="2">
        <v>835545</v>
      </c>
      <c r="D29" s="2">
        <v>957374</v>
      </c>
      <c r="E29" s="2">
        <v>980574</v>
      </c>
      <c r="F29" s="2">
        <v>1187582</v>
      </c>
      <c r="G29" s="2">
        <v>1190606</v>
      </c>
      <c r="H29" s="2">
        <v>965724</v>
      </c>
      <c r="I29" s="2">
        <v>755906</v>
      </c>
      <c r="J29" s="2">
        <v>951167</v>
      </c>
      <c r="K29" s="2">
        <v>1062325</v>
      </c>
      <c r="L29" s="2">
        <v>720806</v>
      </c>
    </row>
    <row r="30" spans="1:12" x14ac:dyDescent="0.25">
      <c r="A30" t="s">
        <v>23</v>
      </c>
      <c r="C30" s="2">
        <v>282684</v>
      </c>
      <c r="D30" s="2">
        <v>264573</v>
      </c>
      <c r="E30" s="2">
        <v>237673</v>
      </c>
      <c r="F30" s="2">
        <v>448797</v>
      </c>
      <c r="G30" s="2">
        <v>574820</v>
      </c>
      <c r="H30" s="2">
        <v>642935</v>
      </c>
      <c r="I30" s="2">
        <v>534977</v>
      </c>
      <c r="J30" s="2">
        <v>538065</v>
      </c>
      <c r="K30" s="2">
        <v>693693</v>
      </c>
      <c r="L30" s="2">
        <v>505426</v>
      </c>
    </row>
    <row r="31" spans="1:12" x14ac:dyDescent="0.25">
      <c r="A31" t="s">
        <v>14</v>
      </c>
      <c r="C31" s="2">
        <v>5462196</v>
      </c>
      <c r="D31" s="2">
        <v>5628370</v>
      </c>
      <c r="E31" s="2">
        <v>5530394</v>
      </c>
      <c r="F31" s="2">
        <v>6616623</v>
      </c>
      <c r="G31" s="2">
        <v>7201981</v>
      </c>
      <c r="H31" s="2">
        <v>7139166</v>
      </c>
      <c r="I31" s="2">
        <v>5764299</v>
      </c>
      <c r="J31" s="2">
        <v>6566395</v>
      </c>
      <c r="K31" s="2">
        <v>7726440</v>
      </c>
      <c r="L31" s="2">
        <v>5527389</v>
      </c>
    </row>
    <row r="37" spans="1:12" x14ac:dyDescent="0.25">
      <c r="A37" t="s">
        <v>24</v>
      </c>
    </row>
    <row r="41" spans="1:12" x14ac:dyDescent="0.25">
      <c r="A41" s="1"/>
      <c r="B41" s="1"/>
      <c r="C41" s="1"/>
    </row>
    <row r="42" spans="1:12" x14ac:dyDescent="0.25">
      <c r="B42" t="s">
        <v>5</v>
      </c>
      <c r="C42">
        <v>2014</v>
      </c>
      <c r="D42">
        <v>2015</v>
      </c>
      <c r="E42">
        <v>2016</v>
      </c>
      <c r="F42">
        <v>2017</v>
      </c>
      <c r="G42">
        <v>2018</v>
      </c>
      <c r="H42">
        <v>2019</v>
      </c>
      <c r="I42">
        <v>2020</v>
      </c>
      <c r="J42">
        <v>2021</v>
      </c>
      <c r="K42">
        <v>2022</v>
      </c>
      <c r="L42">
        <v>2023</v>
      </c>
    </row>
    <row r="43" spans="1:12" x14ac:dyDescent="0.25">
      <c r="A43" t="s">
        <v>25</v>
      </c>
      <c r="C43" t="s">
        <v>26</v>
      </c>
      <c r="D43" t="s">
        <v>26</v>
      </c>
      <c r="E43" t="s">
        <v>26</v>
      </c>
      <c r="F43" t="s">
        <v>26</v>
      </c>
      <c r="G43" t="s">
        <v>26</v>
      </c>
      <c r="H43" t="s">
        <v>26</v>
      </c>
      <c r="I43" t="s">
        <v>26</v>
      </c>
      <c r="J43" t="s">
        <v>26</v>
      </c>
      <c r="K43" t="s">
        <v>26</v>
      </c>
      <c r="L43" t="s">
        <v>26</v>
      </c>
    </row>
    <row r="44" spans="1:12" x14ac:dyDescent="0.25">
      <c r="A44" t="s">
        <v>27</v>
      </c>
      <c r="C44" s="2">
        <v>308605</v>
      </c>
      <c r="D44" s="2">
        <v>524419</v>
      </c>
      <c r="E44" s="2">
        <v>343297</v>
      </c>
      <c r="F44" s="2">
        <v>289668</v>
      </c>
      <c r="G44" s="2">
        <v>523087</v>
      </c>
      <c r="H44" s="2">
        <v>703789</v>
      </c>
      <c r="I44" s="2">
        <v>532013</v>
      </c>
      <c r="J44" s="2">
        <v>488903</v>
      </c>
      <c r="K44" s="2">
        <v>706607</v>
      </c>
      <c r="L44" s="2">
        <v>541267</v>
      </c>
    </row>
    <row r="45" spans="1:12" x14ac:dyDescent="0.25">
      <c r="A45" t="s">
        <v>28</v>
      </c>
      <c r="C45" s="2">
        <v>4349</v>
      </c>
      <c r="D45" s="2">
        <v>8324</v>
      </c>
      <c r="E45" s="2">
        <v>4924</v>
      </c>
      <c r="F45" s="2">
        <v>4101</v>
      </c>
      <c r="G45" s="2">
        <v>6012</v>
      </c>
      <c r="H45" s="2">
        <v>9366</v>
      </c>
      <c r="I45" s="2">
        <v>7032</v>
      </c>
      <c r="J45" s="2">
        <v>9215</v>
      </c>
      <c r="K45" s="2">
        <v>13741</v>
      </c>
      <c r="L45" s="2">
        <v>8771</v>
      </c>
    </row>
    <row r="46" spans="1:12" x14ac:dyDescent="0.25">
      <c r="A46" t="s">
        <v>29</v>
      </c>
      <c r="C46" s="2">
        <v>1119</v>
      </c>
      <c r="D46" s="2">
        <v>8729</v>
      </c>
      <c r="E46" s="2">
        <v>3600</v>
      </c>
      <c r="F46" s="2">
        <v>1415</v>
      </c>
      <c r="G46" s="2">
        <v>9811</v>
      </c>
      <c r="H46" s="2">
        <v>20884</v>
      </c>
      <c r="I46" s="2">
        <v>11322</v>
      </c>
      <c r="J46" s="2">
        <v>17807</v>
      </c>
      <c r="K46" s="2">
        <v>26963</v>
      </c>
      <c r="L46" s="2">
        <v>21150</v>
      </c>
    </row>
    <row r="47" spans="1:12" x14ac:dyDescent="0.25">
      <c r="A47" t="s">
        <v>30</v>
      </c>
      <c r="C47" s="2">
        <v>8261</v>
      </c>
      <c r="D47" s="2">
        <v>5828</v>
      </c>
      <c r="E47" s="2">
        <v>4396</v>
      </c>
      <c r="F47" s="2">
        <v>6154</v>
      </c>
      <c r="G47" s="2">
        <v>9981</v>
      </c>
      <c r="H47" s="2">
        <v>14617</v>
      </c>
      <c r="I47" s="2">
        <v>9668</v>
      </c>
      <c r="J47" s="2">
        <v>8429</v>
      </c>
      <c r="K47" s="2">
        <v>11602</v>
      </c>
      <c r="L47" s="2">
        <v>8924</v>
      </c>
    </row>
    <row r="48" spans="1:12" x14ac:dyDescent="0.25">
      <c r="A48" t="s">
        <v>31</v>
      </c>
      <c r="C48" s="2">
        <v>69627</v>
      </c>
      <c r="D48" s="2">
        <v>85491</v>
      </c>
      <c r="E48" s="2">
        <v>81820</v>
      </c>
      <c r="F48" s="2">
        <v>73924</v>
      </c>
      <c r="G48" s="2">
        <v>66493</v>
      </c>
      <c r="H48" s="2">
        <v>85223</v>
      </c>
      <c r="I48" s="2">
        <v>90841</v>
      </c>
      <c r="J48" s="2">
        <v>108748</v>
      </c>
      <c r="K48" s="2">
        <v>113709</v>
      </c>
      <c r="L48" s="2">
        <v>72861</v>
      </c>
    </row>
    <row r="49" spans="1:12" x14ac:dyDescent="0.25">
      <c r="A49" t="s">
        <v>32</v>
      </c>
      <c r="C49">
        <v>77</v>
      </c>
      <c r="D49">
        <v>90</v>
      </c>
      <c r="E49">
        <v>127</v>
      </c>
      <c r="F49">
        <v>161</v>
      </c>
      <c r="G49">
        <v>138</v>
      </c>
      <c r="H49">
        <v>173</v>
      </c>
      <c r="I49">
        <v>97</v>
      </c>
      <c r="J49">
        <v>111</v>
      </c>
      <c r="K49">
        <v>138</v>
      </c>
      <c r="L49">
        <v>78</v>
      </c>
    </row>
    <row r="50" spans="1:12" x14ac:dyDescent="0.25">
      <c r="A50" t="s">
        <v>33</v>
      </c>
      <c r="C50">
        <v>29</v>
      </c>
      <c r="D50">
        <v>335</v>
      </c>
      <c r="E50">
        <v>242</v>
      </c>
      <c r="F50">
        <v>290</v>
      </c>
      <c r="G50">
        <v>210</v>
      </c>
      <c r="H50">
        <v>328</v>
      </c>
      <c r="I50">
        <v>611</v>
      </c>
      <c r="J50">
        <v>844</v>
      </c>
      <c r="K50">
        <v>668</v>
      </c>
      <c r="L50">
        <v>376</v>
      </c>
    </row>
    <row r="51" spans="1:12" x14ac:dyDescent="0.25">
      <c r="A51" t="s">
        <v>14</v>
      </c>
      <c r="C51" s="2">
        <v>392067</v>
      </c>
      <c r="D51" s="2">
        <v>633216</v>
      </c>
      <c r="E51" s="2">
        <v>438406</v>
      </c>
      <c r="F51" s="2">
        <v>375713</v>
      </c>
      <c r="G51" s="2">
        <v>615732</v>
      </c>
      <c r="H51" s="2">
        <v>834380</v>
      </c>
      <c r="I51" s="2">
        <v>651584</v>
      </c>
      <c r="J51" s="2">
        <v>634057</v>
      </c>
      <c r="K51" s="2">
        <v>873428</v>
      </c>
      <c r="L51" s="2">
        <v>653427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2:DZ53"/>
  <sheetViews>
    <sheetView tabSelected="1" topLeftCell="A37" workbookViewId="0">
      <selection activeCell="A42" sqref="A42"/>
    </sheetView>
  </sheetViews>
  <sheetFormatPr defaultRowHeight="15" x14ac:dyDescent="0.25"/>
  <sheetData>
    <row r="2" spans="2:130" x14ac:dyDescent="0.25">
      <c r="B2" t="s">
        <v>0</v>
      </c>
    </row>
    <row r="3" spans="2:130" x14ac:dyDescent="0.25">
      <c r="B3" t="s">
        <v>1</v>
      </c>
    </row>
    <row r="6" spans="2:130" ht="10.5" customHeight="1" x14ac:dyDescent="0.25">
      <c r="B6" s="1" t="s">
        <v>2</v>
      </c>
      <c r="C6" s="1" t="s">
        <v>3</v>
      </c>
      <c r="D6" s="1" t="s">
        <v>4</v>
      </c>
    </row>
    <row r="7" spans="2:130" x14ac:dyDescent="0.25">
      <c r="C7" t="s">
        <v>5</v>
      </c>
      <c r="D7">
        <v>2014</v>
      </c>
      <c r="E7">
        <v>2014</v>
      </c>
      <c r="F7">
        <v>2014</v>
      </c>
      <c r="G7">
        <v>2014</v>
      </c>
      <c r="H7">
        <v>2014</v>
      </c>
      <c r="I7">
        <v>2014</v>
      </c>
      <c r="J7">
        <v>2014</v>
      </c>
      <c r="K7">
        <v>2014</v>
      </c>
      <c r="L7">
        <v>2014</v>
      </c>
      <c r="M7">
        <v>2014</v>
      </c>
      <c r="N7">
        <v>2014</v>
      </c>
      <c r="O7">
        <v>2014</v>
      </c>
      <c r="P7">
        <v>2014</v>
      </c>
      <c r="Q7">
        <v>2015</v>
      </c>
      <c r="R7">
        <v>2015</v>
      </c>
      <c r="S7">
        <v>2015</v>
      </c>
      <c r="T7">
        <v>2015</v>
      </c>
      <c r="U7">
        <v>2015</v>
      </c>
      <c r="V7">
        <v>2015</v>
      </c>
      <c r="W7">
        <v>2015</v>
      </c>
      <c r="X7">
        <v>2015</v>
      </c>
      <c r="Y7">
        <v>2015</v>
      </c>
      <c r="Z7">
        <v>2015</v>
      </c>
      <c r="AA7">
        <v>2015</v>
      </c>
      <c r="AB7">
        <v>2015</v>
      </c>
      <c r="AC7">
        <v>2015</v>
      </c>
      <c r="AD7">
        <v>2016</v>
      </c>
      <c r="AE7">
        <v>2016</v>
      </c>
      <c r="AF7">
        <v>2016</v>
      </c>
      <c r="AG7">
        <v>2016</v>
      </c>
      <c r="AH7">
        <v>2016</v>
      </c>
      <c r="AI7">
        <v>2016</v>
      </c>
      <c r="AJ7">
        <v>2016</v>
      </c>
      <c r="AK7">
        <v>2016</v>
      </c>
      <c r="AL7">
        <v>2016</v>
      </c>
      <c r="AM7">
        <v>2016</v>
      </c>
      <c r="AN7">
        <v>2016</v>
      </c>
      <c r="AO7">
        <v>2016</v>
      </c>
      <c r="AP7">
        <v>2016</v>
      </c>
      <c r="AQ7">
        <v>2017</v>
      </c>
      <c r="AR7">
        <v>2017</v>
      </c>
      <c r="AS7">
        <v>2017</v>
      </c>
      <c r="AT7">
        <v>2017</v>
      </c>
      <c r="AU7">
        <v>2017</v>
      </c>
      <c r="AV7">
        <v>2017</v>
      </c>
      <c r="AW7">
        <v>2017</v>
      </c>
      <c r="AX7">
        <v>2017</v>
      </c>
      <c r="AY7">
        <v>2017</v>
      </c>
      <c r="AZ7">
        <v>2017</v>
      </c>
      <c r="BA7">
        <v>2017</v>
      </c>
      <c r="BB7">
        <v>2017</v>
      </c>
      <c r="BC7">
        <v>2017</v>
      </c>
      <c r="BD7">
        <v>2018</v>
      </c>
      <c r="BE7">
        <v>2018</v>
      </c>
      <c r="BF7">
        <v>2018</v>
      </c>
      <c r="BG7">
        <v>2018</v>
      </c>
      <c r="BH7">
        <v>2018</v>
      </c>
      <c r="BI7">
        <v>2018</v>
      </c>
      <c r="BJ7">
        <v>2018</v>
      </c>
      <c r="BK7">
        <v>2018</v>
      </c>
      <c r="BL7">
        <v>2018</v>
      </c>
      <c r="BM7">
        <v>2018</v>
      </c>
      <c r="BN7">
        <v>2018</v>
      </c>
      <c r="BO7">
        <v>2018</v>
      </c>
      <c r="BP7">
        <v>2018</v>
      </c>
      <c r="BQ7">
        <v>2019</v>
      </c>
      <c r="BR7">
        <v>2019</v>
      </c>
      <c r="BS7">
        <v>2019</v>
      </c>
      <c r="BT7">
        <v>2019</v>
      </c>
      <c r="BU7">
        <v>2019</v>
      </c>
      <c r="BV7">
        <v>2019</v>
      </c>
      <c r="BW7">
        <v>2019</v>
      </c>
      <c r="BX7">
        <v>2019</v>
      </c>
      <c r="BY7">
        <v>2019</v>
      </c>
      <c r="BZ7">
        <v>2019</v>
      </c>
      <c r="CA7">
        <v>2019</v>
      </c>
      <c r="CB7">
        <v>2019</v>
      </c>
      <c r="CC7">
        <v>2019</v>
      </c>
      <c r="CD7">
        <v>2020</v>
      </c>
      <c r="CE7">
        <v>2020</v>
      </c>
      <c r="CF7">
        <v>2020</v>
      </c>
      <c r="CG7">
        <v>2020</v>
      </c>
      <c r="CH7">
        <v>2020</v>
      </c>
      <c r="CI7">
        <v>2020</v>
      </c>
      <c r="CJ7">
        <v>2020</v>
      </c>
      <c r="CK7">
        <v>2020</v>
      </c>
      <c r="CL7">
        <v>2020</v>
      </c>
      <c r="CM7">
        <v>2020</v>
      </c>
      <c r="CN7">
        <v>2020</v>
      </c>
      <c r="CO7">
        <v>2020</v>
      </c>
      <c r="CP7">
        <v>2020</v>
      </c>
      <c r="CQ7">
        <v>2021</v>
      </c>
      <c r="CR7">
        <v>2021</v>
      </c>
      <c r="CS7">
        <v>2021</v>
      </c>
      <c r="CT7">
        <v>2021</v>
      </c>
      <c r="CU7">
        <v>2021</v>
      </c>
      <c r="CV7">
        <v>2021</v>
      </c>
      <c r="CW7">
        <v>2021</v>
      </c>
      <c r="CX7">
        <v>2021</v>
      </c>
      <c r="CY7">
        <v>2021</v>
      </c>
      <c r="CZ7">
        <v>2021</v>
      </c>
      <c r="DA7">
        <v>2021</v>
      </c>
      <c r="DB7">
        <v>2021</v>
      </c>
      <c r="DC7">
        <v>2021</v>
      </c>
      <c r="DD7">
        <v>2022</v>
      </c>
      <c r="DE7">
        <v>2022</v>
      </c>
      <c r="DF7">
        <v>2022</v>
      </c>
      <c r="DG7">
        <v>2022</v>
      </c>
      <c r="DH7">
        <v>2022</v>
      </c>
      <c r="DI7">
        <v>2022</v>
      </c>
      <c r="DJ7">
        <v>2022</v>
      </c>
      <c r="DK7">
        <v>2022</v>
      </c>
      <c r="DL7">
        <v>2022</v>
      </c>
      <c r="DM7">
        <v>2022</v>
      </c>
      <c r="DN7">
        <v>2022</v>
      </c>
      <c r="DO7">
        <v>2022</v>
      </c>
      <c r="DP7">
        <v>2022</v>
      </c>
      <c r="DQ7">
        <v>2023</v>
      </c>
      <c r="DR7">
        <v>2023</v>
      </c>
      <c r="DS7">
        <v>2023</v>
      </c>
      <c r="DT7">
        <v>2023</v>
      </c>
      <c r="DU7">
        <v>2023</v>
      </c>
      <c r="DV7">
        <v>2023</v>
      </c>
      <c r="DW7">
        <v>2023</v>
      </c>
      <c r="DX7">
        <v>2023</v>
      </c>
      <c r="DY7">
        <v>2023</v>
      </c>
      <c r="DZ7">
        <v>2023</v>
      </c>
    </row>
    <row r="8" spans="2:130" x14ac:dyDescent="0.25">
      <c r="C8" t="s">
        <v>39</v>
      </c>
      <c r="D8" t="s">
        <v>40</v>
      </c>
      <c r="E8" t="s">
        <v>41</v>
      </c>
      <c r="F8" t="s">
        <v>42</v>
      </c>
      <c r="G8" t="s">
        <v>43</v>
      </c>
      <c r="H8" t="s">
        <v>44</v>
      </c>
      <c r="I8" t="s">
        <v>45</v>
      </c>
      <c r="J8" t="s">
        <v>46</v>
      </c>
      <c r="K8" t="s">
        <v>47</v>
      </c>
      <c r="L8" t="s">
        <v>48</v>
      </c>
      <c r="M8" t="s">
        <v>50</v>
      </c>
      <c r="N8" t="s">
        <v>51</v>
      </c>
      <c r="O8" t="s">
        <v>52</v>
      </c>
      <c r="P8" t="s">
        <v>49</v>
      </c>
      <c r="Q8" t="s">
        <v>40</v>
      </c>
      <c r="R8" t="s">
        <v>41</v>
      </c>
      <c r="S8" t="s">
        <v>42</v>
      </c>
      <c r="T8" t="s">
        <v>43</v>
      </c>
      <c r="U8" t="s">
        <v>44</v>
      </c>
      <c r="V8" t="s">
        <v>45</v>
      </c>
      <c r="W8" t="s">
        <v>46</v>
      </c>
      <c r="X8" t="s">
        <v>47</v>
      </c>
      <c r="Y8" t="s">
        <v>48</v>
      </c>
      <c r="Z8" t="s">
        <v>50</v>
      </c>
      <c r="AA8" t="s">
        <v>51</v>
      </c>
      <c r="AB8" t="s">
        <v>52</v>
      </c>
      <c r="AC8" t="s">
        <v>49</v>
      </c>
      <c r="AD8" t="s">
        <v>40</v>
      </c>
      <c r="AE8" t="s">
        <v>41</v>
      </c>
      <c r="AF8" t="s">
        <v>42</v>
      </c>
      <c r="AG8" t="s">
        <v>43</v>
      </c>
      <c r="AH8" t="s">
        <v>44</v>
      </c>
      <c r="AI8" t="s">
        <v>45</v>
      </c>
      <c r="AJ8" t="s">
        <v>46</v>
      </c>
      <c r="AK8" t="s">
        <v>47</v>
      </c>
      <c r="AL8" t="s">
        <v>48</v>
      </c>
      <c r="AM8" t="s">
        <v>50</v>
      </c>
      <c r="AN8" t="s">
        <v>51</v>
      </c>
      <c r="AO8" t="s">
        <v>52</v>
      </c>
      <c r="AP8" t="s">
        <v>49</v>
      </c>
      <c r="AQ8" t="s">
        <v>40</v>
      </c>
      <c r="AR8" t="s">
        <v>41</v>
      </c>
      <c r="AS8" t="s">
        <v>42</v>
      </c>
      <c r="AT8" t="s">
        <v>43</v>
      </c>
      <c r="AU8" t="s">
        <v>44</v>
      </c>
      <c r="AV8" t="s">
        <v>45</v>
      </c>
      <c r="AW8" t="s">
        <v>46</v>
      </c>
      <c r="AX8" t="s">
        <v>47</v>
      </c>
      <c r="AY8" t="s">
        <v>48</v>
      </c>
      <c r="AZ8" t="s">
        <v>50</v>
      </c>
      <c r="BA8" t="s">
        <v>51</v>
      </c>
      <c r="BB8" t="s">
        <v>52</v>
      </c>
      <c r="BC8" t="s">
        <v>49</v>
      </c>
      <c r="BD8" t="s">
        <v>40</v>
      </c>
      <c r="BE8" t="s">
        <v>41</v>
      </c>
      <c r="BF8" t="s">
        <v>42</v>
      </c>
      <c r="BG8" t="s">
        <v>43</v>
      </c>
      <c r="BH8" t="s">
        <v>44</v>
      </c>
      <c r="BI8" t="s">
        <v>45</v>
      </c>
      <c r="BJ8" t="s">
        <v>46</v>
      </c>
      <c r="BK8" t="s">
        <v>47</v>
      </c>
      <c r="BL8" t="s">
        <v>48</v>
      </c>
      <c r="BM8" t="s">
        <v>50</v>
      </c>
      <c r="BN8" t="s">
        <v>51</v>
      </c>
      <c r="BO8" t="s">
        <v>52</v>
      </c>
      <c r="BP8" t="s">
        <v>49</v>
      </c>
      <c r="BQ8" t="s">
        <v>40</v>
      </c>
      <c r="BR8" t="s">
        <v>41</v>
      </c>
      <c r="BS8" t="s">
        <v>42</v>
      </c>
      <c r="BT8" t="s">
        <v>43</v>
      </c>
      <c r="BU8" t="s">
        <v>44</v>
      </c>
      <c r="BV8" t="s">
        <v>45</v>
      </c>
      <c r="BW8" t="s">
        <v>46</v>
      </c>
      <c r="BX8" t="s">
        <v>47</v>
      </c>
      <c r="BY8" t="s">
        <v>48</v>
      </c>
      <c r="BZ8" t="s">
        <v>50</v>
      </c>
      <c r="CA8" t="s">
        <v>51</v>
      </c>
      <c r="CB8" t="s">
        <v>52</v>
      </c>
      <c r="CC8" t="s">
        <v>49</v>
      </c>
      <c r="CD8" t="s">
        <v>40</v>
      </c>
      <c r="CE8" t="s">
        <v>41</v>
      </c>
      <c r="CF8" t="s">
        <v>42</v>
      </c>
      <c r="CG8" t="s">
        <v>43</v>
      </c>
      <c r="CH8" t="s">
        <v>44</v>
      </c>
      <c r="CI8" t="s">
        <v>45</v>
      </c>
      <c r="CJ8" t="s">
        <v>46</v>
      </c>
      <c r="CK8" t="s">
        <v>47</v>
      </c>
      <c r="CL8" t="s">
        <v>48</v>
      </c>
      <c r="CM8" t="s">
        <v>50</v>
      </c>
      <c r="CN8" t="s">
        <v>51</v>
      </c>
      <c r="CO8" t="s">
        <v>52</v>
      </c>
      <c r="CP8" t="s">
        <v>49</v>
      </c>
      <c r="CQ8" t="s">
        <v>40</v>
      </c>
      <c r="CR8" t="s">
        <v>41</v>
      </c>
      <c r="CS8" t="s">
        <v>42</v>
      </c>
      <c r="CT8" t="s">
        <v>43</v>
      </c>
      <c r="CU8" t="s">
        <v>44</v>
      </c>
      <c r="CV8" t="s">
        <v>45</v>
      </c>
      <c r="CW8" t="s">
        <v>46</v>
      </c>
      <c r="CX8" t="s">
        <v>47</v>
      </c>
      <c r="CY8" t="s">
        <v>48</v>
      </c>
      <c r="CZ8" t="s">
        <v>50</v>
      </c>
      <c r="DA8" t="s">
        <v>51</v>
      </c>
      <c r="DB8" t="s">
        <v>52</v>
      </c>
      <c r="DC8" t="s">
        <v>49</v>
      </c>
      <c r="DD8" t="s">
        <v>40</v>
      </c>
      <c r="DE8" t="s">
        <v>41</v>
      </c>
      <c r="DF8" t="s">
        <v>42</v>
      </c>
      <c r="DG8" t="s">
        <v>43</v>
      </c>
      <c r="DH8" t="s">
        <v>44</v>
      </c>
      <c r="DI8" t="s">
        <v>45</v>
      </c>
      <c r="DJ8" t="s">
        <v>46</v>
      </c>
      <c r="DK8" t="s">
        <v>47</v>
      </c>
      <c r="DL8" t="s">
        <v>48</v>
      </c>
      <c r="DM8" t="s">
        <v>50</v>
      </c>
      <c r="DN8" t="s">
        <v>51</v>
      </c>
      <c r="DO8" t="s">
        <v>52</v>
      </c>
      <c r="DP8" t="s">
        <v>49</v>
      </c>
      <c r="DQ8" t="s">
        <v>40</v>
      </c>
      <c r="DR8" t="s">
        <v>41</v>
      </c>
      <c r="DS8" t="s">
        <v>42</v>
      </c>
      <c r="DT8" t="s">
        <v>43</v>
      </c>
      <c r="DU8" t="s">
        <v>44</v>
      </c>
      <c r="DV8" t="s">
        <v>45</v>
      </c>
      <c r="DW8" t="s">
        <v>46</v>
      </c>
      <c r="DX8" t="s">
        <v>47</v>
      </c>
      <c r="DY8" t="s">
        <v>48</v>
      </c>
      <c r="DZ8" t="s">
        <v>49</v>
      </c>
    </row>
    <row r="9" spans="2:130" x14ac:dyDescent="0.25">
      <c r="B9" t="s">
        <v>6</v>
      </c>
      <c r="D9" t="s">
        <v>7</v>
      </c>
      <c r="E9" t="s">
        <v>7</v>
      </c>
      <c r="F9" t="s">
        <v>7</v>
      </c>
      <c r="G9" t="s">
        <v>7</v>
      </c>
      <c r="H9" t="s">
        <v>7</v>
      </c>
      <c r="I9" t="s">
        <v>7</v>
      </c>
      <c r="J9" t="s">
        <v>7</v>
      </c>
      <c r="K9" t="s">
        <v>7</v>
      </c>
      <c r="L9" t="s">
        <v>7</v>
      </c>
      <c r="M9" t="s">
        <v>7</v>
      </c>
      <c r="N9" t="s">
        <v>7</v>
      </c>
      <c r="O9" t="s">
        <v>7</v>
      </c>
      <c r="P9" t="s">
        <v>7</v>
      </c>
      <c r="Q9" t="s">
        <v>7</v>
      </c>
      <c r="R9" t="s">
        <v>7</v>
      </c>
      <c r="S9" t="s">
        <v>7</v>
      </c>
      <c r="T9" t="s">
        <v>7</v>
      </c>
      <c r="U9" t="s">
        <v>7</v>
      </c>
      <c r="V9" t="s">
        <v>7</v>
      </c>
      <c r="W9" t="s">
        <v>7</v>
      </c>
      <c r="X9" t="s">
        <v>7</v>
      </c>
      <c r="Y9" t="s">
        <v>7</v>
      </c>
      <c r="Z9" t="s">
        <v>7</v>
      </c>
      <c r="AA9" t="s">
        <v>7</v>
      </c>
      <c r="AB9" t="s">
        <v>7</v>
      </c>
      <c r="AC9" t="s">
        <v>7</v>
      </c>
      <c r="AD9" t="s">
        <v>7</v>
      </c>
      <c r="AE9" t="s">
        <v>7</v>
      </c>
      <c r="AF9" t="s">
        <v>7</v>
      </c>
      <c r="AG9" t="s">
        <v>7</v>
      </c>
      <c r="AH9" t="s">
        <v>7</v>
      </c>
      <c r="AI9" t="s">
        <v>7</v>
      </c>
      <c r="AJ9" t="s">
        <v>7</v>
      </c>
      <c r="AK9" t="s">
        <v>7</v>
      </c>
      <c r="AL9" t="s">
        <v>7</v>
      </c>
      <c r="AM9" t="s">
        <v>7</v>
      </c>
      <c r="AN9" t="s">
        <v>7</v>
      </c>
      <c r="AO9" t="s">
        <v>7</v>
      </c>
      <c r="AP9" t="s">
        <v>7</v>
      </c>
      <c r="AQ9" t="s">
        <v>7</v>
      </c>
      <c r="AR9" t="s">
        <v>7</v>
      </c>
      <c r="AS9" t="s">
        <v>7</v>
      </c>
      <c r="AT9" t="s">
        <v>7</v>
      </c>
      <c r="AU9" t="s">
        <v>7</v>
      </c>
      <c r="AV9" t="s">
        <v>7</v>
      </c>
      <c r="AW9" t="s">
        <v>7</v>
      </c>
      <c r="AX9" t="s">
        <v>7</v>
      </c>
      <c r="AY9" t="s">
        <v>7</v>
      </c>
      <c r="AZ9" t="s">
        <v>7</v>
      </c>
      <c r="BA9" t="s">
        <v>7</v>
      </c>
      <c r="BB9" t="s">
        <v>7</v>
      </c>
      <c r="BC9" t="s">
        <v>7</v>
      </c>
      <c r="BD9" t="s">
        <v>7</v>
      </c>
      <c r="BE9" t="s">
        <v>7</v>
      </c>
      <c r="BF9" t="s">
        <v>7</v>
      </c>
      <c r="BG9" t="s">
        <v>7</v>
      </c>
      <c r="BH9" t="s">
        <v>7</v>
      </c>
      <c r="BI9" t="s">
        <v>7</v>
      </c>
      <c r="BJ9" t="s">
        <v>7</v>
      </c>
      <c r="BK9" t="s">
        <v>7</v>
      </c>
      <c r="BL9" t="s">
        <v>7</v>
      </c>
      <c r="BM9" t="s">
        <v>7</v>
      </c>
      <c r="BN9" t="s">
        <v>7</v>
      </c>
      <c r="BO9" t="s">
        <v>7</v>
      </c>
      <c r="BP9" t="s">
        <v>7</v>
      </c>
      <c r="BQ9" t="s">
        <v>7</v>
      </c>
      <c r="BR9" t="s">
        <v>7</v>
      </c>
      <c r="BS9" t="s">
        <v>7</v>
      </c>
      <c r="BT9" t="s">
        <v>7</v>
      </c>
      <c r="BU9" t="s">
        <v>7</v>
      </c>
      <c r="BV9" t="s">
        <v>7</v>
      </c>
      <c r="BW9" t="s">
        <v>7</v>
      </c>
      <c r="BX9" t="s">
        <v>7</v>
      </c>
      <c r="BY9" t="s">
        <v>7</v>
      </c>
      <c r="BZ9" t="s">
        <v>7</v>
      </c>
      <c r="CA9" t="s">
        <v>7</v>
      </c>
      <c r="CB9" t="s">
        <v>7</v>
      </c>
      <c r="CC9" t="s">
        <v>7</v>
      </c>
      <c r="CD9" t="s">
        <v>7</v>
      </c>
      <c r="CE9" t="s">
        <v>7</v>
      </c>
      <c r="CF9" t="s">
        <v>7</v>
      </c>
      <c r="CG9" t="s">
        <v>7</v>
      </c>
      <c r="CH9" t="s">
        <v>7</v>
      </c>
      <c r="CI9" t="s">
        <v>7</v>
      </c>
      <c r="CJ9" t="s">
        <v>7</v>
      </c>
      <c r="CK9" t="s">
        <v>7</v>
      </c>
      <c r="CL9" t="s">
        <v>7</v>
      </c>
      <c r="CM9" t="s">
        <v>7</v>
      </c>
      <c r="CN9" t="s">
        <v>7</v>
      </c>
      <c r="CO9" t="s">
        <v>7</v>
      </c>
      <c r="CP9" t="s">
        <v>7</v>
      </c>
      <c r="CQ9" t="s">
        <v>7</v>
      </c>
      <c r="CR9" t="s">
        <v>7</v>
      </c>
      <c r="CS9" t="s">
        <v>7</v>
      </c>
      <c r="CT9" t="s">
        <v>7</v>
      </c>
      <c r="CU9" t="s">
        <v>7</v>
      </c>
      <c r="CV9" t="s">
        <v>7</v>
      </c>
      <c r="CW9" t="s">
        <v>7</v>
      </c>
      <c r="CX9" t="s">
        <v>7</v>
      </c>
      <c r="CY9" t="s">
        <v>7</v>
      </c>
      <c r="CZ9" t="s">
        <v>7</v>
      </c>
      <c r="DA9" t="s">
        <v>7</v>
      </c>
      <c r="DB9" t="s">
        <v>7</v>
      </c>
      <c r="DC9" t="s">
        <v>7</v>
      </c>
      <c r="DD9" t="s">
        <v>7</v>
      </c>
      <c r="DE9" t="s">
        <v>7</v>
      </c>
      <c r="DF9" t="s">
        <v>7</v>
      </c>
      <c r="DG9" t="s">
        <v>7</v>
      </c>
      <c r="DH9" t="s">
        <v>7</v>
      </c>
      <c r="DI9" t="s">
        <v>7</v>
      </c>
      <c r="DJ9" t="s">
        <v>7</v>
      </c>
      <c r="DK9" t="s">
        <v>7</v>
      </c>
      <c r="DL9" t="s">
        <v>7</v>
      </c>
      <c r="DM9" t="s">
        <v>7</v>
      </c>
      <c r="DN9" t="s">
        <v>7</v>
      </c>
      <c r="DO9" t="s">
        <v>7</v>
      </c>
      <c r="DP9" t="s">
        <v>7</v>
      </c>
      <c r="DQ9" t="s">
        <v>7</v>
      </c>
      <c r="DR9" t="s">
        <v>7</v>
      </c>
      <c r="DS9" t="s">
        <v>7</v>
      </c>
      <c r="DT9" t="s">
        <v>7</v>
      </c>
      <c r="DU9" t="s">
        <v>7</v>
      </c>
      <c r="DV9" t="s">
        <v>7</v>
      </c>
      <c r="DW9" t="s">
        <v>7</v>
      </c>
      <c r="DX9" t="s">
        <v>7</v>
      </c>
      <c r="DY9" t="s">
        <v>7</v>
      </c>
      <c r="DZ9" t="s">
        <v>7</v>
      </c>
    </row>
    <row r="10" spans="2:130" x14ac:dyDescent="0.25">
      <c r="B10" t="s">
        <v>8</v>
      </c>
      <c r="D10" s="2">
        <v>149955</v>
      </c>
      <c r="E10" s="2">
        <v>99336</v>
      </c>
      <c r="F10" s="2">
        <v>105651</v>
      </c>
      <c r="G10" s="2">
        <v>108712</v>
      </c>
      <c r="H10" s="2">
        <v>102960</v>
      </c>
      <c r="I10" s="2">
        <v>103865</v>
      </c>
      <c r="J10" s="2">
        <v>102327</v>
      </c>
      <c r="K10" s="2">
        <v>53279</v>
      </c>
      <c r="L10" s="2">
        <v>120183</v>
      </c>
      <c r="M10" s="2">
        <v>111390</v>
      </c>
      <c r="N10" s="2">
        <v>85758</v>
      </c>
      <c r="O10" s="2">
        <v>72373</v>
      </c>
      <c r="P10" s="2">
        <v>1215789</v>
      </c>
      <c r="Q10" s="2">
        <v>170635</v>
      </c>
      <c r="R10" s="2">
        <v>135663</v>
      </c>
      <c r="S10" s="2">
        <v>161449</v>
      </c>
      <c r="T10" s="2">
        <v>171001</v>
      </c>
      <c r="U10" s="2">
        <v>153672</v>
      </c>
      <c r="V10" s="2">
        <v>147764</v>
      </c>
      <c r="W10" s="2">
        <v>139547</v>
      </c>
      <c r="X10" s="2">
        <v>74043</v>
      </c>
      <c r="Y10" s="2">
        <v>164012</v>
      </c>
      <c r="Z10" s="2">
        <v>161221</v>
      </c>
      <c r="AA10">
        <v>151750</v>
      </c>
      <c r="AB10">
        <v>322170</v>
      </c>
      <c r="AC10">
        <v>1952927</v>
      </c>
      <c r="AD10">
        <v>120141</v>
      </c>
      <c r="AE10">
        <v>101229</v>
      </c>
      <c r="AF10">
        <v>105003</v>
      </c>
      <c r="AG10">
        <v>109216</v>
      </c>
      <c r="AH10">
        <v>108729</v>
      </c>
      <c r="AI10">
        <v>101935</v>
      </c>
      <c r="AJ10">
        <v>97739</v>
      </c>
      <c r="AK10">
        <v>53830</v>
      </c>
      <c r="AL10">
        <v>115853</v>
      </c>
      <c r="AM10">
        <v>113755</v>
      </c>
      <c r="AN10">
        <v>97022</v>
      </c>
      <c r="AO10">
        <v>109123</v>
      </c>
      <c r="AP10">
        <v>1233575</v>
      </c>
      <c r="AQ10">
        <v>118492</v>
      </c>
      <c r="AR10">
        <v>91859</v>
      </c>
      <c r="AS10">
        <v>107704</v>
      </c>
      <c r="AT10">
        <v>107689</v>
      </c>
      <c r="AU10">
        <v>105851</v>
      </c>
      <c r="AV10">
        <v>97940</v>
      </c>
      <c r="AW10">
        <v>95768</v>
      </c>
      <c r="AX10">
        <v>52534</v>
      </c>
      <c r="AY10">
        <v>111114</v>
      </c>
      <c r="AZ10">
        <v>105738</v>
      </c>
      <c r="BA10">
        <v>86273</v>
      </c>
      <c r="BB10">
        <v>58546</v>
      </c>
      <c r="BC10">
        <v>1139508</v>
      </c>
      <c r="BD10">
        <v>147298</v>
      </c>
      <c r="BE10">
        <v>101577</v>
      </c>
      <c r="BF10">
        <v>105067</v>
      </c>
      <c r="BG10">
        <v>110126</v>
      </c>
      <c r="BH10">
        <v>107785</v>
      </c>
      <c r="BI10">
        <v>99325</v>
      </c>
      <c r="BJ10">
        <v>99428</v>
      </c>
      <c r="BK10">
        <v>59604</v>
      </c>
      <c r="BL10">
        <v>127988</v>
      </c>
      <c r="BM10">
        <v>121279</v>
      </c>
      <c r="BN10">
        <v>101996</v>
      </c>
      <c r="BO10">
        <v>77252</v>
      </c>
      <c r="BP10">
        <v>1258725</v>
      </c>
      <c r="BQ10">
        <v>183748</v>
      </c>
      <c r="BR10">
        <v>113946</v>
      </c>
      <c r="BS10">
        <v>118172</v>
      </c>
      <c r="BT10">
        <v>113613</v>
      </c>
      <c r="BU10">
        <v>115508</v>
      </c>
      <c r="BV10">
        <v>107894</v>
      </c>
      <c r="BW10">
        <v>109689</v>
      </c>
      <c r="BX10">
        <v>59678</v>
      </c>
      <c r="BY10">
        <v>134874</v>
      </c>
      <c r="BZ10">
        <v>123843</v>
      </c>
      <c r="CA10">
        <v>99338</v>
      </c>
      <c r="CB10">
        <v>73423</v>
      </c>
      <c r="CC10">
        <v>1353726</v>
      </c>
      <c r="CD10">
        <v>168189</v>
      </c>
      <c r="CE10">
        <v>110282</v>
      </c>
      <c r="CF10">
        <v>84997</v>
      </c>
      <c r="CG10">
        <v>31882</v>
      </c>
      <c r="CH10">
        <v>68038</v>
      </c>
      <c r="CI10">
        <v>77749</v>
      </c>
      <c r="CJ10">
        <v>81747</v>
      </c>
      <c r="CK10">
        <v>44723</v>
      </c>
      <c r="CL10">
        <v>100587</v>
      </c>
      <c r="CM10">
        <v>97710</v>
      </c>
      <c r="CN10">
        <v>75655</v>
      </c>
      <c r="CO10">
        <v>65978</v>
      </c>
      <c r="CP10">
        <v>1007537</v>
      </c>
      <c r="CQ10">
        <v>109675</v>
      </c>
      <c r="CR10">
        <v>81379</v>
      </c>
      <c r="CS10">
        <v>87285</v>
      </c>
      <c r="CT10">
        <v>86626</v>
      </c>
      <c r="CU10">
        <v>96546</v>
      </c>
      <c r="CV10">
        <v>100666</v>
      </c>
      <c r="CW10">
        <v>96398</v>
      </c>
      <c r="CX10">
        <v>56571</v>
      </c>
      <c r="CY10">
        <v>126051</v>
      </c>
      <c r="CZ10">
        <v>127147</v>
      </c>
      <c r="DA10">
        <v>111337</v>
      </c>
      <c r="DB10">
        <v>87674</v>
      </c>
      <c r="DC10">
        <v>1167355</v>
      </c>
      <c r="DD10">
        <v>166682</v>
      </c>
      <c r="DE10">
        <v>116585</v>
      </c>
      <c r="DF10">
        <v>126214</v>
      </c>
      <c r="DG10">
        <v>122880</v>
      </c>
      <c r="DH10">
        <v>123100</v>
      </c>
      <c r="DI10">
        <v>121387</v>
      </c>
      <c r="DJ10">
        <v>107405</v>
      </c>
      <c r="DK10">
        <v>60004</v>
      </c>
      <c r="DL10">
        <v>140864</v>
      </c>
      <c r="DM10">
        <v>122662</v>
      </c>
      <c r="DN10">
        <v>105545</v>
      </c>
      <c r="DO10">
        <v>75070</v>
      </c>
      <c r="DP10">
        <v>1388398</v>
      </c>
      <c r="DQ10">
        <v>167901</v>
      </c>
      <c r="DR10">
        <v>115617</v>
      </c>
      <c r="DS10">
        <v>120632</v>
      </c>
      <c r="DT10">
        <v>113943</v>
      </c>
      <c r="DU10">
        <v>109618</v>
      </c>
      <c r="DV10">
        <v>108238</v>
      </c>
      <c r="DW10">
        <v>101785</v>
      </c>
      <c r="DX10">
        <v>58106</v>
      </c>
      <c r="DY10">
        <v>138613</v>
      </c>
      <c r="DZ10">
        <v>1034453</v>
      </c>
    </row>
    <row r="11" spans="2:130" x14ac:dyDescent="0.25">
      <c r="B11" t="s">
        <v>9</v>
      </c>
      <c r="D11" s="2">
        <v>203247</v>
      </c>
      <c r="E11" s="2">
        <v>167887</v>
      </c>
      <c r="F11" s="2">
        <v>188837</v>
      </c>
      <c r="G11" s="2">
        <v>211918</v>
      </c>
      <c r="H11" s="2">
        <v>212186</v>
      </c>
      <c r="I11" s="2">
        <v>239028</v>
      </c>
      <c r="J11" s="2">
        <v>224736</v>
      </c>
      <c r="K11" s="2">
        <v>130688</v>
      </c>
      <c r="L11" s="2">
        <v>242158</v>
      </c>
      <c r="M11" s="2">
        <v>209460</v>
      </c>
      <c r="N11" s="2">
        <v>174750</v>
      </c>
      <c r="O11" s="2">
        <v>148743</v>
      </c>
      <c r="P11" s="2">
        <v>2353638</v>
      </c>
      <c r="Q11" s="2">
        <v>198665</v>
      </c>
      <c r="R11" s="2">
        <v>156720</v>
      </c>
      <c r="S11" s="2">
        <v>177641</v>
      </c>
      <c r="T11" s="2">
        <v>203586</v>
      </c>
      <c r="U11" s="2">
        <v>217074</v>
      </c>
      <c r="V11" s="2">
        <v>255391</v>
      </c>
      <c r="W11" s="2">
        <v>231126</v>
      </c>
      <c r="X11" s="2">
        <v>132305</v>
      </c>
      <c r="Y11" s="2">
        <v>235379</v>
      </c>
      <c r="Z11" s="2">
        <v>212439</v>
      </c>
      <c r="AA11">
        <v>184146</v>
      </c>
      <c r="AB11">
        <v>151301</v>
      </c>
      <c r="AC11">
        <v>2355773</v>
      </c>
      <c r="AD11">
        <v>187732</v>
      </c>
      <c r="AE11">
        <v>167252</v>
      </c>
      <c r="AF11">
        <v>192178</v>
      </c>
      <c r="AG11">
        <v>212813</v>
      </c>
      <c r="AH11">
        <v>233194</v>
      </c>
      <c r="AI11">
        <v>269021</v>
      </c>
      <c r="AJ11">
        <v>252822</v>
      </c>
      <c r="AK11">
        <v>148092</v>
      </c>
      <c r="AL11">
        <v>261194</v>
      </c>
      <c r="AM11">
        <v>248817</v>
      </c>
      <c r="AN11">
        <v>223843</v>
      </c>
      <c r="AO11">
        <v>185911</v>
      </c>
      <c r="AP11">
        <v>2582869</v>
      </c>
      <c r="AQ11">
        <v>222066</v>
      </c>
      <c r="AR11">
        <v>196527</v>
      </c>
      <c r="AS11">
        <v>252430</v>
      </c>
      <c r="AT11">
        <v>284463</v>
      </c>
      <c r="AU11">
        <v>293247</v>
      </c>
      <c r="AV11">
        <v>342326</v>
      </c>
      <c r="AW11">
        <v>312773</v>
      </c>
      <c r="AX11">
        <v>190904</v>
      </c>
      <c r="AY11">
        <v>334791</v>
      </c>
      <c r="AZ11">
        <v>310778</v>
      </c>
      <c r="BA11">
        <v>268122</v>
      </c>
      <c r="BB11">
        <v>222880</v>
      </c>
      <c r="BC11">
        <v>3231307</v>
      </c>
      <c r="BD11">
        <v>294197</v>
      </c>
      <c r="BE11">
        <v>236767</v>
      </c>
      <c r="BF11">
        <v>268484</v>
      </c>
      <c r="BG11">
        <v>294605</v>
      </c>
      <c r="BH11">
        <v>322460</v>
      </c>
      <c r="BI11">
        <v>373607</v>
      </c>
      <c r="BJ11">
        <v>337599</v>
      </c>
      <c r="BK11">
        <v>194920</v>
      </c>
      <c r="BL11">
        <v>342315</v>
      </c>
      <c r="BM11">
        <v>328126</v>
      </c>
      <c r="BN11">
        <v>258833</v>
      </c>
      <c r="BO11">
        <v>221304</v>
      </c>
      <c r="BP11">
        <v>3473217</v>
      </c>
      <c r="BQ11">
        <v>278427</v>
      </c>
      <c r="BR11">
        <v>233561</v>
      </c>
      <c r="BS11">
        <v>264688</v>
      </c>
      <c r="BT11">
        <v>286990</v>
      </c>
      <c r="BU11">
        <v>295318</v>
      </c>
      <c r="BV11">
        <v>352256</v>
      </c>
      <c r="BW11">
        <v>324478</v>
      </c>
      <c r="BX11">
        <v>183590</v>
      </c>
      <c r="BY11">
        <v>332879</v>
      </c>
      <c r="BZ11">
        <v>316806</v>
      </c>
      <c r="CA11">
        <v>266321</v>
      </c>
      <c r="CB11">
        <v>212328</v>
      </c>
      <c r="CC11">
        <v>3347642</v>
      </c>
      <c r="CD11">
        <v>277434</v>
      </c>
      <c r="CE11">
        <v>239862</v>
      </c>
      <c r="CF11">
        <v>167999</v>
      </c>
      <c r="CG11">
        <v>63171</v>
      </c>
      <c r="CH11">
        <v>174967</v>
      </c>
      <c r="CI11">
        <v>247940</v>
      </c>
      <c r="CJ11">
        <v>285175</v>
      </c>
      <c r="CK11">
        <v>171215</v>
      </c>
      <c r="CL11">
        <v>309007</v>
      </c>
      <c r="CM11">
        <v>292456</v>
      </c>
      <c r="CN11">
        <v>217952</v>
      </c>
      <c r="CO11">
        <v>131607</v>
      </c>
      <c r="CP11">
        <v>2578785</v>
      </c>
      <c r="CQ11">
        <v>201428</v>
      </c>
      <c r="CR11">
        <v>186968</v>
      </c>
      <c r="CS11">
        <v>210572</v>
      </c>
      <c r="CT11">
        <v>198295</v>
      </c>
      <c r="CU11">
        <v>272224</v>
      </c>
      <c r="CV11">
        <v>356738</v>
      </c>
      <c r="CW11">
        <v>326528</v>
      </c>
      <c r="CX11">
        <v>191362</v>
      </c>
      <c r="CY11">
        <v>366378</v>
      </c>
      <c r="CZ11">
        <v>352807</v>
      </c>
      <c r="DA11">
        <v>310123</v>
      </c>
      <c r="DB11">
        <v>228622</v>
      </c>
      <c r="DC11">
        <v>3202045</v>
      </c>
      <c r="DD11">
        <v>292670</v>
      </c>
      <c r="DE11">
        <v>256793</v>
      </c>
      <c r="DF11">
        <v>282955</v>
      </c>
      <c r="DG11">
        <v>290732</v>
      </c>
      <c r="DH11">
        <v>328371</v>
      </c>
      <c r="DI11">
        <v>362319</v>
      </c>
      <c r="DJ11">
        <v>322412</v>
      </c>
      <c r="DK11">
        <v>192590</v>
      </c>
      <c r="DL11">
        <v>382712</v>
      </c>
      <c r="DM11">
        <v>346178</v>
      </c>
      <c r="DN11">
        <v>305425</v>
      </c>
      <c r="DO11">
        <v>221215</v>
      </c>
      <c r="DP11">
        <v>3584372</v>
      </c>
      <c r="DQ11">
        <v>298578</v>
      </c>
      <c r="DR11">
        <v>271145</v>
      </c>
      <c r="DS11">
        <v>306408</v>
      </c>
      <c r="DT11">
        <v>299627</v>
      </c>
      <c r="DU11">
        <v>326047</v>
      </c>
      <c r="DV11">
        <v>366621</v>
      </c>
      <c r="DW11">
        <v>330672</v>
      </c>
      <c r="DX11">
        <v>192435</v>
      </c>
      <c r="DY11">
        <v>384362</v>
      </c>
      <c r="DZ11">
        <v>2775895</v>
      </c>
    </row>
    <row r="12" spans="2:130" x14ac:dyDescent="0.25">
      <c r="B12" t="s">
        <v>10</v>
      </c>
      <c r="D12" s="2">
        <v>20280</v>
      </c>
      <c r="E12" s="2">
        <v>17717</v>
      </c>
      <c r="F12" s="2">
        <v>20009</v>
      </c>
      <c r="G12" s="2">
        <v>20869</v>
      </c>
      <c r="H12" s="2">
        <v>20055</v>
      </c>
      <c r="I12" s="2">
        <v>23518</v>
      </c>
      <c r="J12" s="2">
        <v>20680</v>
      </c>
      <c r="K12" s="2">
        <v>9740</v>
      </c>
      <c r="L12" s="2">
        <v>22154</v>
      </c>
      <c r="M12" s="2">
        <v>22255</v>
      </c>
      <c r="N12" s="2">
        <v>16130</v>
      </c>
      <c r="O12" s="2">
        <v>11360</v>
      </c>
      <c r="P12" s="2">
        <v>224767</v>
      </c>
      <c r="Q12" s="2">
        <v>17834</v>
      </c>
      <c r="R12" s="2">
        <v>15132</v>
      </c>
      <c r="S12" s="2">
        <v>15669</v>
      </c>
      <c r="T12" s="2">
        <v>15705</v>
      </c>
      <c r="U12" s="2">
        <v>15047</v>
      </c>
      <c r="V12" s="2">
        <v>16911</v>
      </c>
      <c r="W12" s="2">
        <v>15590</v>
      </c>
      <c r="X12" s="2">
        <v>7140</v>
      </c>
      <c r="Y12" s="2">
        <v>15829</v>
      </c>
      <c r="Z12" s="2">
        <v>15906</v>
      </c>
      <c r="AA12">
        <v>13855</v>
      </c>
      <c r="AB12">
        <v>11622</v>
      </c>
      <c r="AC12">
        <v>176240</v>
      </c>
      <c r="AD12">
        <v>16690</v>
      </c>
      <c r="AE12">
        <v>15422</v>
      </c>
      <c r="AF12">
        <v>18088</v>
      </c>
      <c r="AG12">
        <v>19690</v>
      </c>
      <c r="AH12">
        <v>20608</v>
      </c>
      <c r="AI12">
        <v>22670</v>
      </c>
      <c r="AJ12">
        <v>19949</v>
      </c>
      <c r="AK12">
        <v>10289</v>
      </c>
      <c r="AL12">
        <v>22795</v>
      </c>
      <c r="AM12">
        <v>25353</v>
      </c>
      <c r="AN12">
        <v>21926</v>
      </c>
      <c r="AO12">
        <v>20730</v>
      </c>
      <c r="AP12">
        <v>234210</v>
      </c>
      <c r="AQ12">
        <v>21073</v>
      </c>
      <c r="AR12">
        <v>20386</v>
      </c>
      <c r="AS12">
        <v>25889</v>
      </c>
      <c r="AT12">
        <v>26272</v>
      </c>
      <c r="AU12">
        <v>25537</v>
      </c>
      <c r="AV12">
        <v>27709</v>
      </c>
      <c r="AW12">
        <v>24673</v>
      </c>
      <c r="AX12">
        <v>13075</v>
      </c>
      <c r="AY12">
        <v>29025</v>
      </c>
      <c r="AZ12">
        <v>30452</v>
      </c>
      <c r="BA12">
        <v>24783</v>
      </c>
      <c r="BB12">
        <v>18128</v>
      </c>
      <c r="BC12">
        <v>287002</v>
      </c>
      <c r="BD12">
        <v>28375</v>
      </c>
      <c r="BE12">
        <v>25121</v>
      </c>
      <c r="BF12">
        <v>28340</v>
      </c>
      <c r="BG12">
        <v>27811</v>
      </c>
      <c r="BH12">
        <v>28406</v>
      </c>
      <c r="BI12">
        <v>29910</v>
      </c>
      <c r="BJ12">
        <v>27353</v>
      </c>
      <c r="BK12">
        <v>14753</v>
      </c>
      <c r="BL12">
        <v>32580</v>
      </c>
      <c r="BM12">
        <v>34536</v>
      </c>
      <c r="BN12">
        <v>27562</v>
      </c>
      <c r="BO12">
        <v>20421</v>
      </c>
      <c r="BP12">
        <v>325168</v>
      </c>
      <c r="BQ12">
        <v>31842</v>
      </c>
      <c r="BR12">
        <v>26974</v>
      </c>
      <c r="BS12">
        <v>29892</v>
      </c>
      <c r="BT12">
        <v>30719</v>
      </c>
      <c r="BU12">
        <v>30200</v>
      </c>
      <c r="BV12">
        <v>32150</v>
      </c>
      <c r="BW12">
        <v>30258</v>
      </c>
      <c r="BX12">
        <v>15277</v>
      </c>
      <c r="BY12">
        <v>34626</v>
      </c>
      <c r="BZ12">
        <v>36924</v>
      </c>
      <c r="CA12">
        <v>29162</v>
      </c>
      <c r="CB12">
        <v>22439</v>
      </c>
      <c r="CC12">
        <v>350463</v>
      </c>
      <c r="CD12">
        <v>31537</v>
      </c>
      <c r="CE12">
        <v>28129</v>
      </c>
      <c r="CF12">
        <v>19775</v>
      </c>
      <c r="CG12">
        <v>4757</v>
      </c>
      <c r="CH12">
        <v>14310</v>
      </c>
      <c r="CI12">
        <v>20436</v>
      </c>
      <c r="CJ12">
        <v>24398</v>
      </c>
      <c r="CK12">
        <v>12085</v>
      </c>
      <c r="CL12">
        <v>26778</v>
      </c>
      <c r="CM12">
        <v>28241</v>
      </c>
      <c r="CN12">
        <v>18514</v>
      </c>
      <c r="CO12">
        <v>12767</v>
      </c>
      <c r="CP12">
        <v>241727</v>
      </c>
      <c r="CQ12">
        <v>21551</v>
      </c>
      <c r="CR12">
        <v>19896</v>
      </c>
      <c r="CS12">
        <v>22268</v>
      </c>
      <c r="CT12">
        <v>21871</v>
      </c>
      <c r="CU12">
        <v>26293</v>
      </c>
      <c r="CV12">
        <v>30855</v>
      </c>
      <c r="CW12">
        <v>30226</v>
      </c>
      <c r="CX12">
        <v>15219</v>
      </c>
      <c r="CY12">
        <v>36254</v>
      </c>
      <c r="CZ12">
        <v>37991</v>
      </c>
      <c r="DA12">
        <v>31397</v>
      </c>
      <c r="DB12">
        <v>22435</v>
      </c>
      <c r="DC12">
        <v>316256</v>
      </c>
      <c r="DD12">
        <v>31776</v>
      </c>
      <c r="DE12">
        <v>29023</v>
      </c>
      <c r="DF12">
        <v>31465</v>
      </c>
      <c r="DG12">
        <v>30057</v>
      </c>
      <c r="DH12">
        <v>30254</v>
      </c>
      <c r="DI12">
        <v>30239</v>
      </c>
      <c r="DJ12">
        <v>28593</v>
      </c>
      <c r="DK12">
        <v>15793</v>
      </c>
      <c r="DL12">
        <v>37325</v>
      </c>
      <c r="DM12">
        <v>37237</v>
      </c>
      <c r="DN12">
        <v>31514</v>
      </c>
      <c r="DO12">
        <v>20901</v>
      </c>
      <c r="DP12">
        <v>354177</v>
      </c>
      <c r="DQ12">
        <v>31560</v>
      </c>
      <c r="DR12">
        <v>28527</v>
      </c>
      <c r="DS12">
        <v>31399</v>
      </c>
      <c r="DT12">
        <v>28634</v>
      </c>
      <c r="DU12">
        <v>27538</v>
      </c>
      <c r="DV12">
        <v>30782</v>
      </c>
      <c r="DW12">
        <v>27165</v>
      </c>
      <c r="DX12">
        <v>14273</v>
      </c>
      <c r="DY12">
        <v>34091</v>
      </c>
      <c r="DZ12">
        <v>253969</v>
      </c>
    </row>
    <row r="13" spans="2:130" x14ac:dyDescent="0.25">
      <c r="B13" t="s">
        <v>11</v>
      </c>
      <c r="D13" s="2">
        <v>14706</v>
      </c>
      <c r="E13" s="2">
        <v>13435</v>
      </c>
      <c r="F13" s="2">
        <v>31191</v>
      </c>
      <c r="G13" s="2">
        <v>75632</v>
      </c>
      <c r="H13" s="2">
        <v>65159</v>
      </c>
      <c r="I13" s="2">
        <v>107855</v>
      </c>
      <c r="J13" s="2">
        <v>65488</v>
      </c>
      <c r="K13" s="2">
        <v>31296</v>
      </c>
      <c r="L13" s="2">
        <v>20514</v>
      </c>
      <c r="M13" s="2">
        <v>17567</v>
      </c>
      <c r="N13" s="2">
        <v>15858</v>
      </c>
      <c r="O13" s="2">
        <v>49799</v>
      </c>
      <c r="P13" s="2">
        <v>508500</v>
      </c>
      <c r="Q13" s="2">
        <v>19475</v>
      </c>
      <c r="R13" s="2">
        <v>16444</v>
      </c>
      <c r="S13" s="2">
        <v>38466</v>
      </c>
      <c r="T13" s="2">
        <v>69017</v>
      </c>
      <c r="U13" s="2">
        <v>80613</v>
      </c>
      <c r="V13" s="2">
        <v>105763</v>
      </c>
      <c r="W13" s="2">
        <v>75948</v>
      </c>
      <c r="X13" s="2">
        <v>30782</v>
      </c>
      <c r="Y13" s="2">
        <v>21243</v>
      </c>
      <c r="Z13" s="2">
        <v>17320</v>
      </c>
      <c r="AA13">
        <v>15929</v>
      </c>
      <c r="AB13">
        <v>47881</v>
      </c>
      <c r="AC13">
        <v>538881</v>
      </c>
      <c r="AD13">
        <v>17145</v>
      </c>
      <c r="AE13">
        <v>14019</v>
      </c>
      <c r="AF13">
        <v>44132</v>
      </c>
      <c r="AG13">
        <v>58061</v>
      </c>
      <c r="AH13">
        <v>74371</v>
      </c>
      <c r="AI13">
        <v>108009</v>
      </c>
      <c r="AJ13">
        <v>74094</v>
      </c>
      <c r="AK13">
        <v>30925</v>
      </c>
      <c r="AL13">
        <v>18610</v>
      </c>
      <c r="AM13">
        <v>16812</v>
      </c>
      <c r="AN13">
        <v>16657</v>
      </c>
      <c r="AO13">
        <v>49600</v>
      </c>
      <c r="AP13">
        <v>522435</v>
      </c>
      <c r="AQ13">
        <v>17506</v>
      </c>
      <c r="AR13">
        <v>16446</v>
      </c>
      <c r="AS13">
        <v>41960</v>
      </c>
      <c r="AT13">
        <v>92297</v>
      </c>
      <c r="AU13">
        <v>78496</v>
      </c>
      <c r="AV13">
        <v>129147</v>
      </c>
      <c r="AW13">
        <v>83179</v>
      </c>
      <c r="AX13">
        <v>35491</v>
      </c>
      <c r="AY13">
        <v>22972</v>
      </c>
      <c r="AZ13">
        <v>21092</v>
      </c>
      <c r="BA13">
        <v>20430</v>
      </c>
      <c r="BB13">
        <v>56644</v>
      </c>
      <c r="BC13">
        <v>615660</v>
      </c>
      <c r="BD13">
        <v>21283</v>
      </c>
      <c r="BE13">
        <v>18205</v>
      </c>
      <c r="BF13">
        <v>63362</v>
      </c>
      <c r="BG13">
        <v>76143</v>
      </c>
      <c r="BH13">
        <v>90635</v>
      </c>
      <c r="BI13">
        <v>134501</v>
      </c>
      <c r="BJ13">
        <v>84780</v>
      </c>
      <c r="BK13">
        <v>37533</v>
      </c>
      <c r="BL13">
        <v>25319</v>
      </c>
      <c r="BM13">
        <v>24957</v>
      </c>
      <c r="BN13">
        <v>22553</v>
      </c>
      <c r="BO13">
        <v>62152</v>
      </c>
      <c r="BP13">
        <v>661423</v>
      </c>
      <c r="BQ13">
        <v>23275</v>
      </c>
      <c r="BR13">
        <v>20790</v>
      </c>
      <c r="BS13">
        <v>53956</v>
      </c>
      <c r="BT13">
        <v>118824</v>
      </c>
      <c r="BU13">
        <v>94121</v>
      </c>
      <c r="BV13">
        <v>169099</v>
      </c>
      <c r="BW13">
        <v>99971</v>
      </c>
      <c r="BX13">
        <v>44581</v>
      </c>
      <c r="BY13">
        <v>32456</v>
      </c>
      <c r="BZ13">
        <v>29194</v>
      </c>
      <c r="CA13">
        <v>30523</v>
      </c>
      <c r="CB13">
        <v>71722</v>
      </c>
      <c r="CC13">
        <v>788512</v>
      </c>
      <c r="CD13">
        <v>33139</v>
      </c>
      <c r="CE13">
        <v>29947</v>
      </c>
      <c r="CF13">
        <v>18543</v>
      </c>
      <c r="CG13">
        <v>5691</v>
      </c>
      <c r="CH13">
        <v>42869</v>
      </c>
      <c r="CI13">
        <v>166489</v>
      </c>
      <c r="CJ13">
        <v>178530</v>
      </c>
      <c r="CK13">
        <v>72214</v>
      </c>
      <c r="CL13">
        <v>42458</v>
      </c>
      <c r="CM13">
        <v>32581</v>
      </c>
      <c r="CN13">
        <v>18158</v>
      </c>
      <c r="CO13">
        <v>17141</v>
      </c>
      <c r="CP13">
        <v>657760</v>
      </c>
      <c r="CQ13">
        <v>23512</v>
      </c>
      <c r="CR13">
        <v>20362</v>
      </c>
      <c r="CS13">
        <v>23226</v>
      </c>
      <c r="CT13">
        <v>39470</v>
      </c>
      <c r="CU13">
        <v>146559</v>
      </c>
      <c r="CV13">
        <v>253752</v>
      </c>
      <c r="CW13">
        <v>160007</v>
      </c>
      <c r="CX13">
        <v>63472</v>
      </c>
      <c r="CY13">
        <v>47262</v>
      </c>
      <c r="CZ13">
        <v>38889</v>
      </c>
      <c r="DA13">
        <v>35160</v>
      </c>
      <c r="DB13">
        <v>72681</v>
      </c>
      <c r="DC13">
        <v>924352</v>
      </c>
      <c r="DD13">
        <v>32365</v>
      </c>
      <c r="DE13">
        <v>32318</v>
      </c>
      <c r="DF13">
        <v>80429</v>
      </c>
      <c r="DG13">
        <v>120307</v>
      </c>
      <c r="DH13">
        <v>144458</v>
      </c>
      <c r="DI13">
        <v>219602</v>
      </c>
      <c r="DJ13">
        <v>137321</v>
      </c>
      <c r="DK13">
        <v>55313</v>
      </c>
      <c r="DL13">
        <v>46896</v>
      </c>
      <c r="DM13">
        <v>43539</v>
      </c>
      <c r="DN13">
        <v>38755</v>
      </c>
      <c r="DO13">
        <v>76978</v>
      </c>
      <c r="DP13">
        <v>1028281</v>
      </c>
      <c r="DQ13">
        <v>37232</v>
      </c>
      <c r="DR13">
        <v>32651</v>
      </c>
      <c r="DS13">
        <v>83970</v>
      </c>
      <c r="DT13">
        <v>141540</v>
      </c>
      <c r="DU13">
        <v>140737</v>
      </c>
      <c r="DV13">
        <v>217153</v>
      </c>
      <c r="DW13">
        <v>136795</v>
      </c>
      <c r="DX13">
        <v>54262</v>
      </c>
      <c r="DY13">
        <v>43237</v>
      </c>
      <c r="DZ13">
        <v>887577</v>
      </c>
    </row>
    <row r="14" spans="2:130" x14ac:dyDescent="0.25">
      <c r="B14" t="s">
        <v>12</v>
      </c>
      <c r="D14" s="2">
        <v>105871</v>
      </c>
      <c r="E14" s="2">
        <v>55880</v>
      </c>
      <c r="F14" s="2">
        <v>64186</v>
      </c>
      <c r="G14" s="2">
        <v>66906</v>
      </c>
      <c r="H14" s="2">
        <v>77076</v>
      </c>
      <c r="I14" s="2">
        <v>79707</v>
      </c>
      <c r="J14" s="2">
        <v>72673</v>
      </c>
      <c r="K14" s="2">
        <v>50605</v>
      </c>
      <c r="L14" s="2">
        <v>83093</v>
      </c>
      <c r="M14" s="2">
        <v>64761</v>
      </c>
      <c r="N14" s="2">
        <v>68302</v>
      </c>
      <c r="O14" s="2">
        <v>62007</v>
      </c>
      <c r="P14" s="2">
        <v>851067</v>
      </c>
      <c r="Q14" s="2">
        <v>123830</v>
      </c>
      <c r="R14" s="2">
        <v>65111</v>
      </c>
      <c r="S14" s="2">
        <v>72266</v>
      </c>
      <c r="T14" s="2">
        <v>75047</v>
      </c>
      <c r="U14" s="2">
        <v>80968</v>
      </c>
      <c r="V14" s="2">
        <v>95218</v>
      </c>
      <c r="W14" s="2">
        <v>81665</v>
      </c>
      <c r="X14" s="2">
        <v>64504</v>
      </c>
      <c r="Y14" s="2">
        <v>84576</v>
      </c>
      <c r="Z14" s="2">
        <v>73995</v>
      </c>
      <c r="AA14">
        <v>78362</v>
      </c>
      <c r="AB14">
        <v>71124</v>
      </c>
      <c r="AC14">
        <v>966666</v>
      </c>
      <c r="AD14">
        <v>116874</v>
      </c>
      <c r="AE14">
        <v>71606</v>
      </c>
      <c r="AF14">
        <v>71668</v>
      </c>
      <c r="AG14">
        <v>75638</v>
      </c>
      <c r="AH14">
        <v>85740</v>
      </c>
      <c r="AI14">
        <v>86613</v>
      </c>
      <c r="AJ14">
        <v>89949</v>
      </c>
      <c r="AK14">
        <v>72141</v>
      </c>
      <c r="AL14">
        <v>90499</v>
      </c>
      <c r="AM14">
        <v>88603</v>
      </c>
      <c r="AN14">
        <v>97836</v>
      </c>
      <c r="AO14">
        <v>71129</v>
      </c>
      <c r="AP14">
        <v>1018296</v>
      </c>
      <c r="AQ14">
        <v>137492</v>
      </c>
      <c r="AR14">
        <v>74713</v>
      </c>
      <c r="AS14">
        <v>86517</v>
      </c>
      <c r="AT14">
        <v>91447</v>
      </c>
      <c r="AU14">
        <v>110896</v>
      </c>
      <c r="AV14">
        <v>110793</v>
      </c>
      <c r="AW14">
        <v>109235</v>
      </c>
      <c r="AX14">
        <v>79012</v>
      </c>
      <c r="AY14">
        <v>113781</v>
      </c>
      <c r="AZ14">
        <v>118147</v>
      </c>
      <c r="BA14">
        <v>111201</v>
      </c>
      <c r="BB14">
        <v>90031</v>
      </c>
      <c r="BC14">
        <v>1233265</v>
      </c>
      <c r="BD14">
        <v>177961</v>
      </c>
      <c r="BE14">
        <v>92347</v>
      </c>
      <c r="BF14">
        <v>95761</v>
      </c>
      <c r="BG14">
        <v>117908</v>
      </c>
      <c r="BH14">
        <v>127583</v>
      </c>
      <c r="BI14">
        <v>110969</v>
      </c>
      <c r="BJ14">
        <v>113494</v>
      </c>
      <c r="BK14">
        <v>63808</v>
      </c>
      <c r="BL14">
        <v>96926</v>
      </c>
      <c r="BM14">
        <v>94664</v>
      </c>
      <c r="BN14">
        <v>83198</v>
      </c>
      <c r="BO14">
        <v>65185</v>
      </c>
      <c r="BP14">
        <v>1239804</v>
      </c>
      <c r="BQ14">
        <v>103485</v>
      </c>
      <c r="BR14">
        <v>68479</v>
      </c>
      <c r="BS14">
        <v>70989</v>
      </c>
      <c r="BT14">
        <v>79642</v>
      </c>
      <c r="BU14">
        <v>87380</v>
      </c>
      <c r="BV14">
        <v>88081</v>
      </c>
      <c r="BW14">
        <v>95613</v>
      </c>
      <c r="BX14">
        <v>56127</v>
      </c>
      <c r="BY14">
        <v>91760</v>
      </c>
      <c r="BZ14">
        <v>83886</v>
      </c>
      <c r="CA14">
        <v>81806</v>
      </c>
      <c r="CB14">
        <v>63927</v>
      </c>
      <c r="CC14">
        <v>971175</v>
      </c>
      <c r="CD14">
        <v>96718</v>
      </c>
      <c r="CE14">
        <v>68746</v>
      </c>
      <c r="CF14">
        <v>54966</v>
      </c>
      <c r="CG14">
        <v>24954</v>
      </c>
      <c r="CH14">
        <v>48155</v>
      </c>
      <c r="CI14">
        <v>61160</v>
      </c>
      <c r="CJ14">
        <v>70675</v>
      </c>
      <c r="CK14">
        <v>51779</v>
      </c>
      <c r="CL14">
        <v>84003</v>
      </c>
      <c r="CM14">
        <v>87610</v>
      </c>
      <c r="CN14">
        <v>84529</v>
      </c>
      <c r="CO14">
        <v>49219</v>
      </c>
      <c r="CP14">
        <v>782514</v>
      </c>
      <c r="CQ14">
        <v>80614</v>
      </c>
      <c r="CR14">
        <v>65122</v>
      </c>
      <c r="CS14">
        <v>74061</v>
      </c>
      <c r="CT14">
        <v>72266</v>
      </c>
      <c r="CU14">
        <v>90299</v>
      </c>
      <c r="CV14">
        <v>94086</v>
      </c>
      <c r="CW14">
        <v>91580</v>
      </c>
      <c r="CX14">
        <v>67221</v>
      </c>
      <c r="CY14">
        <v>106715</v>
      </c>
      <c r="CZ14">
        <v>104002</v>
      </c>
      <c r="DA14">
        <v>102323</v>
      </c>
      <c r="DB14">
        <v>68242</v>
      </c>
      <c r="DC14">
        <v>1016531</v>
      </c>
      <c r="DD14">
        <v>120075</v>
      </c>
      <c r="DE14">
        <v>79778</v>
      </c>
      <c r="DF14">
        <v>83266</v>
      </c>
      <c r="DG14">
        <v>84267</v>
      </c>
      <c r="DH14">
        <v>96104</v>
      </c>
      <c r="DI14">
        <v>94978</v>
      </c>
      <c r="DJ14">
        <v>91022</v>
      </c>
      <c r="DK14">
        <v>64766</v>
      </c>
      <c r="DL14">
        <v>99586</v>
      </c>
      <c r="DM14">
        <v>96374</v>
      </c>
      <c r="DN14">
        <v>94335</v>
      </c>
      <c r="DO14">
        <v>62323</v>
      </c>
      <c r="DP14">
        <v>1066874</v>
      </c>
      <c r="DQ14">
        <v>101593</v>
      </c>
      <c r="DR14">
        <v>73019</v>
      </c>
      <c r="DS14">
        <v>80542</v>
      </c>
      <c r="DT14">
        <v>77464</v>
      </c>
      <c r="DU14">
        <v>89591</v>
      </c>
      <c r="DV14">
        <v>90663</v>
      </c>
      <c r="DW14">
        <v>89835</v>
      </c>
      <c r="DX14">
        <v>57295</v>
      </c>
      <c r="DY14">
        <v>93819</v>
      </c>
      <c r="DZ14">
        <v>753821</v>
      </c>
    </row>
    <row r="15" spans="2:130" x14ac:dyDescent="0.25">
      <c r="B15" t="s">
        <v>13</v>
      </c>
      <c r="D15" s="2">
        <v>20993</v>
      </c>
      <c r="E15" s="2">
        <v>16979</v>
      </c>
      <c r="F15" s="2">
        <v>22298</v>
      </c>
      <c r="G15" s="2">
        <v>32513</v>
      </c>
      <c r="H15" s="2">
        <v>28086</v>
      </c>
      <c r="I15" s="2">
        <v>28263</v>
      </c>
      <c r="J15" s="2">
        <v>23322</v>
      </c>
      <c r="K15" s="2">
        <v>14464</v>
      </c>
      <c r="L15" s="2">
        <v>20804</v>
      </c>
      <c r="M15" s="2">
        <v>23397</v>
      </c>
      <c r="N15" s="2">
        <v>18112</v>
      </c>
      <c r="O15" s="2">
        <v>22153</v>
      </c>
      <c r="P15" s="2">
        <v>271384</v>
      </c>
      <c r="Q15" s="2">
        <v>21127</v>
      </c>
      <c r="R15" s="2">
        <v>17867</v>
      </c>
      <c r="S15" s="2">
        <v>19353</v>
      </c>
      <c r="T15" s="2">
        <v>28356</v>
      </c>
      <c r="U15" s="2">
        <v>28049</v>
      </c>
      <c r="V15" s="2">
        <v>24894</v>
      </c>
      <c r="W15" s="2">
        <v>22535</v>
      </c>
      <c r="X15" s="2">
        <v>13370</v>
      </c>
      <c r="Y15" s="2">
        <v>20586</v>
      </c>
      <c r="Z15" s="2">
        <v>23185</v>
      </c>
      <c r="AA15">
        <v>17211</v>
      </c>
      <c r="AB15">
        <v>22046</v>
      </c>
      <c r="AC15">
        <v>258579</v>
      </c>
      <c r="AD15">
        <v>17910</v>
      </c>
      <c r="AE15">
        <v>16314</v>
      </c>
      <c r="AF15">
        <v>21838</v>
      </c>
      <c r="AG15">
        <v>22682</v>
      </c>
      <c r="AH15">
        <v>24150</v>
      </c>
      <c r="AI15">
        <v>24834</v>
      </c>
      <c r="AJ15">
        <v>22323</v>
      </c>
      <c r="AK15">
        <v>12292</v>
      </c>
      <c r="AL15">
        <v>20749</v>
      </c>
      <c r="AM15">
        <v>29544</v>
      </c>
      <c r="AN15">
        <v>23383</v>
      </c>
      <c r="AO15">
        <v>26941</v>
      </c>
      <c r="AP15">
        <v>262960</v>
      </c>
      <c r="AQ15">
        <v>21184</v>
      </c>
      <c r="AR15">
        <v>18288</v>
      </c>
      <c r="AS15">
        <v>43525</v>
      </c>
      <c r="AT15">
        <v>86273</v>
      </c>
      <c r="AU15">
        <v>59514</v>
      </c>
      <c r="AV15">
        <v>63209</v>
      </c>
      <c r="AW15">
        <v>48414</v>
      </c>
      <c r="AX15">
        <v>31955</v>
      </c>
      <c r="AY15">
        <v>50393</v>
      </c>
      <c r="AZ15">
        <v>51507</v>
      </c>
      <c r="BA15">
        <v>40640</v>
      </c>
      <c r="BB15">
        <v>54021</v>
      </c>
      <c r="BC15">
        <v>568923</v>
      </c>
      <c r="BD15">
        <v>42519</v>
      </c>
      <c r="BE15">
        <v>37177</v>
      </c>
      <c r="BF15">
        <v>52911</v>
      </c>
      <c r="BG15">
        <v>62855</v>
      </c>
      <c r="BH15">
        <v>60624</v>
      </c>
      <c r="BI15">
        <v>66436</v>
      </c>
      <c r="BJ15">
        <v>48895</v>
      </c>
      <c r="BK15">
        <v>34886</v>
      </c>
      <c r="BL15">
        <v>53097</v>
      </c>
      <c r="BM15">
        <v>58941</v>
      </c>
      <c r="BN15">
        <v>44454</v>
      </c>
      <c r="BO15">
        <v>58755</v>
      </c>
      <c r="BP15">
        <v>621550</v>
      </c>
      <c r="BQ15">
        <v>47741</v>
      </c>
      <c r="BR15">
        <v>42884</v>
      </c>
      <c r="BS15">
        <v>55463</v>
      </c>
      <c r="BT15">
        <v>75525</v>
      </c>
      <c r="BU15">
        <v>59839</v>
      </c>
      <c r="BV15">
        <v>75265</v>
      </c>
      <c r="BW15">
        <v>56475</v>
      </c>
      <c r="BX15">
        <v>38645</v>
      </c>
      <c r="BY15">
        <v>58286</v>
      </c>
      <c r="BZ15">
        <v>66410</v>
      </c>
      <c r="CA15">
        <v>53106</v>
      </c>
      <c r="CB15">
        <v>60790</v>
      </c>
      <c r="CC15">
        <v>690429</v>
      </c>
      <c r="CD15">
        <v>50481</v>
      </c>
      <c r="CE15">
        <v>46142</v>
      </c>
      <c r="CF15">
        <v>20738</v>
      </c>
      <c r="CG15">
        <v>8385</v>
      </c>
      <c r="CH15">
        <v>35409</v>
      </c>
      <c r="CI15">
        <v>63772</v>
      </c>
      <c r="CJ15">
        <v>65474</v>
      </c>
      <c r="CK15">
        <v>39297</v>
      </c>
      <c r="CL15">
        <v>48302</v>
      </c>
      <c r="CM15">
        <v>48889</v>
      </c>
      <c r="CN15">
        <v>22250</v>
      </c>
      <c r="CO15">
        <v>22937</v>
      </c>
      <c r="CP15">
        <v>472076</v>
      </c>
      <c r="CQ15">
        <v>24261</v>
      </c>
      <c r="CR15">
        <v>29108</v>
      </c>
      <c r="CS15">
        <v>22230</v>
      </c>
      <c r="CT15">
        <v>28095</v>
      </c>
      <c r="CU15">
        <v>79633</v>
      </c>
      <c r="CV15">
        <v>86431</v>
      </c>
      <c r="CW15">
        <v>65755</v>
      </c>
      <c r="CX15">
        <v>39045</v>
      </c>
      <c r="CY15">
        <v>58186</v>
      </c>
      <c r="CZ15">
        <v>73514</v>
      </c>
      <c r="DA15">
        <v>52158</v>
      </c>
      <c r="DB15">
        <v>58464</v>
      </c>
      <c r="DC15">
        <v>616880</v>
      </c>
      <c r="DD15">
        <v>43208</v>
      </c>
      <c r="DE15">
        <v>45738</v>
      </c>
      <c r="DF15">
        <v>52976</v>
      </c>
      <c r="DG15">
        <v>81605</v>
      </c>
      <c r="DH15">
        <v>76093</v>
      </c>
      <c r="DI15">
        <v>82583</v>
      </c>
      <c r="DJ15">
        <v>63849</v>
      </c>
      <c r="DK15">
        <v>38238</v>
      </c>
      <c r="DL15">
        <v>60532</v>
      </c>
      <c r="DM15">
        <v>69216</v>
      </c>
      <c r="DN15">
        <v>51643</v>
      </c>
      <c r="DO15">
        <v>58410</v>
      </c>
      <c r="DP15">
        <v>724091</v>
      </c>
      <c r="DQ15">
        <v>52078</v>
      </c>
      <c r="DR15">
        <v>47947</v>
      </c>
      <c r="DS15">
        <v>60768</v>
      </c>
      <c r="DT15">
        <v>80954</v>
      </c>
      <c r="DU15">
        <v>70300</v>
      </c>
      <c r="DV15">
        <v>83068</v>
      </c>
      <c r="DW15">
        <v>65236</v>
      </c>
      <c r="DX15">
        <v>38428</v>
      </c>
      <c r="DY15">
        <v>67378</v>
      </c>
      <c r="DZ15">
        <v>566157</v>
      </c>
    </row>
    <row r="16" spans="2:130" x14ac:dyDescent="0.25">
      <c r="B16" t="s">
        <v>14</v>
      </c>
      <c r="D16" s="2">
        <v>515052</v>
      </c>
      <c r="E16" s="2">
        <v>371234</v>
      </c>
      <c r="F16" s="2">
        <v>432172</v>
      </c>
      <c r="G16" s="2">
        <v>516550</v>
      </c>
      <c r="H16" s="2">
        <v>505522</v>
      </c>
      <c r="I16" s="2">
        <v>582236</v>
      </c>
      <c r="J16" s="2">
        <v>509226</v>
      </c>
      <c r="K16" s="2">
        <v>290072</v>
      </c>
      <c r="L16" s="2">
        <v>508906</v>
      </c>
      <c r="M16" s="2">
        <v>448830</v>
      </c>
      <c r="N16" s="2">
        <v>378910</v>
      </c>
      <c r="O16" s="2">
        <v>366435</v>
      </c>
      <c r="P16" s="2">
        <v>5425145</v>
      </c>
      <c r="Q16" s="2">
        <v>551566</v>
      </c>
      <c r="R16" s="2">
        <v>406937</v>
      </c>
      <c r="S16" s="2">
        <v>484844</v>
      </c>
      <c r="T16" s="2">
        <v>562712</v>
      </c>
      <c r="U16" s="2">
        <v>575423</v>
      </c>
      <c r="V16" s="2">
        <v>645941</v>
      </c>
      <c r="W16" s="2">
        <v>566411</v>
      </c>
      <c r="X16" s="2">
        <v>322144</v>
      </c>
      <c r="Y16" s="2">
        <v>541625</v>
      </c>
      <c r="Z16" s="2">
        <v>504066</v>
      </c>
      <c r="AA16">
        <v>461253</v>
      </c>
      <c r="AB16">
        <v>626144</v>
      </c>
      <c r="AC16">
        <v>6249066</v>
      </c>
      <c r="AD16">
        <v>476492</v>
      </c>
      <c r="AE16">
        <v>385842</v>
      </c>
      <c r="AF16">
        <v>452907</v>
      </c>
      <c r="AG16">
        <v>498100</v>
      </c>
      <c r="AH16">
        <v>546792</v>
      </c>
      <c r="AI16">
        <v>613082</v>
      </c>
      <c r="AJ16">
        <v>556876</v>
      </c>
      <c r="AK16">
        <v>327569</v>
      </c>
      <c r="AL16">
        <v>529700</v>
      </c>
      <c r="AM16">
        <v>522884</v>
      </c>
      <c r="AN16">
        <v>480667</v>
      </c>
      <c r="AO16">
        <v>463434</v>
      </c>
      <c r="AP16">
        <v>5854345</v>
      </c>
      <c r="AQ16">
        <v>537813</v>
      </c>
      <c r="AR16">
        <v>418219</v>
      </c>
      <c r="AS16">
        <v>558025</v>
      </c>
      <c r="AT16">
        <v>688441</v>
      </c>
      <c r="AU16">
        <v>673541</v>
      </c>
      <c r="AV16">
        <v>771124</v>
      </c>
      <c r="AW16">
        <v>674042</v>
      </c>
      <c r="AX16">
        <v>402971</v>
      </c>
      <c r="AY16">
        <v>662076</v>
      </c>
      <c r="AZ16">
        <v>637714</v>
      </c>
      <c r="BA16">
        <v>551449</v>
      </c>
      <c r="BB16">
        <v>500250</v>
      </c>
      <c r="BC16">
        <v>7075665</v>
      </c>
      <c r="BD16">
        <v>711633</v>
      </c>
      <c r="BE16">
        <v>511194</v>
      </c>
      <c r="BF16">
        <v>613925</v>
      </c>
      <c r="BG16">
        <v>689448</v>
      </c>
      <c r="BH16">
        <v>737493</v>
      </c>
      <c r="BI16">
        <v>814748</v>
      </c>
      <c r="BJ16">
        <v>711549</v>
      </c>
      <c r="BK16">
        <v>405504</v>
      </c>
      <c r="BL16">
        <v>678225</v>
      </c>
      <c r="BM16">
        <v>662503</v>
      </c>
      <c r="BN16">
        <v>538596</v>
      </c>
      <c r="BO16">
        <v>505069</v>
      </c>
      <c r="BP16">
        <v>7579887</v>
      </c>
      <c r="BQ16">
        <v>668518</v>
      </c>
      <c r="BR16">
        <v>506634</v>
      </c>
      <c r="BS16">
        <v>593160</v>
      </c>
      <c r="BT16">
        <v>705313</v>
      </c>
      <c r="BU16">
        <v>682366</v>
      </c>
      <c r="BV16">
        <v>824745</v>
      </c>
      <c r="BW16">
        <v>716484</v>
      </c>
      <c r="BX16">
        <v>397898</v>
      </c>
      <c r="BY16">
        <v>684881</v>
      </c>
      <c r="BZ16">
        <v>657063</v>
      </c>
      <c r="CA16">
        <v>560256</v>
      </c>
      <c r="CB16">
        <v>504629</v>
      </c>
      <c r="CC16">
        <v>7501947</v>
      </c>
      <c r="CD16">
        <v>657498</v>
      </c>
      <c r="CE16">
        <v>523108</v>
      </c>
      <c r="CF16">
        <v>367018</v>
      </c>
      <c r="CG16">
        <v>138840</v>
      </c>
      <c r="CH16">
        <v>383748</v>
      </c>
      <c r="CI16">
        <v>637546</v>
      </c>
      <c r="CJ16">
        <v>705999</v>
      </c>
      <c r="CK16">
        <v>391313</v>
      </c>
      <c r="CL16">
        <v>611135</v>
      </c>
      <c r="CM16">
        <v>587487</v>
      </c>
      <c r="CN16">
        <v>437058</v>
      </c>
      <c r="CO16">
        <v>299649</v>
      </c>
      <c r="CP16">
        <v>5740399</v>
      </c>
      <c r="CQ16">
        <v>461041</v>
      </c>
      <c r="CR16">
        <v>402835</v>
      </c>
      <c r="CS16">
        <v>439642</v>
      </c>
      <c r="CT16">
        <v>446623</v>
      </c>
      <c r="CU16">
        <v>711554</v>
      </c>
      <c r="CV16">
        <v>922528</v>
      </c>
      <c r="CW16">
        <v>770494</v>
      </c>
      <c r="CX16">
        <v>432890</v>
      </c>
      <c r="CY16">
        <v>740846</v>
      </c>
      <c r="CZ16">
        <v>734350</v>
      </c>
      <c r="DA16">
        <v>642498</v>
      </c>
      <c r="DB16">
        <v>538118</v>
      </c>
      <c r="DC16">
        <v>7243419</v>
      </c>
      <c r="DD16">
        <v>686776</v>
      </c>
      <c r="DE16">
        <v>560235</v>
      </c>
      <c r="DF16">
        <v>657305</v>
      </c>
      <c r="DG16">
        <v>729848</v>
      </c>
      <c r="DH16">
        <v>798380</v>
      </c>
      <c r="DI16">
        <v>911108</v>
      </c>
      <c r="DJ16">
        <v>750602</v>
      </c>
      <c r="DK16">
        <v>426704</v>
      </c>
      <c r="DL16">
        <v>767915</v>
      </c>
      <c r="DM16">
        <v>715206</v>
      </c>
      <c r="DN16">
        <v>627217</v>
      </c>
      <c r="DO16">
        <v>514897</v>
      </c>
      <c r="DP16">
        <v>8146193</v>
      </c>
      <c r="DQ16">
        <v>688942</v>
      </c>
      <c r="DR16">
        <v>568906</v>
      </c>
      <c r="DS16">
        <v>683719</v>
      </c>
      <c r="DT16">
        <v>742162</v>
      </c>
      <c r="DU16">
        <v>763831</v>
      </c>
      <c r="DV16">
        <v>896525</v>
      </c>
      <c r="DW16">
        <v>751488</v>
      </c>
      <c r="DX16">
        <v>414799</v>
      </c>
      <c r="DY16">
        <v>761500</v>
      </c>
      <c r="DZ16">
        <v>6271872</v>
      </c>
    </row>
    <row r="20" spans="2:130" x14ac:dyDescent="0.25">
      <c r="B20" t="s">
        <v>15</v>
      </c>
    </row>
    <row r="21" spans="2:130" x14ac:dyDescent="0.25">
      <c r="B21" t="s">
        <v>1</v>
      </c>
    </row>
    <row r="24" spans="2:130" x14ac:dyDescent="0.25">
      <c r="B24" t="s">
        <v>2</v>
      </c>
      <c r="C24" t="s">
        <v>3</v>
      </c>
      <c r="D24" t="s">
        <v>4</v>
      </c>
    </row>
    <row r="25" spans="2:130" x14ac:dyDescent="0.25">
      <c r="C25" t="s">
        <v>5</v>
      </c>
      <c r="D25">
        <v>2014</v>
      </c>
      <c r="E25">
        <v>2014</v>
      </c>
      <c r="F25">
        <v>2014</v>
      </c>
      <c r="G25">
        <v>2014</v>
      </c>
      <c r="H25">
        <v>2014</v>
      </c>
      <c r="I25">
        <v>2014</v>
      </c>
      <c r="J25">
        <v>2014</v>
      </c>
      <c r="K25">
        <v>2014</v>
      </c>
      <c r="L25">
        <v>2014</v>
      </c>
      <c r="M25">
        <v>2014</v>
      </c>
      <c r="N25">
        <v>2014</v>
      </c>
      <c r="O25">
        <v>2014</v>
      </c>
      <c r="P25">
        <v>2014</v>
      </c>
      <c r="Q25">
        <v>2015</v>
      </c>
      <c r="R25">
        <v>2015</v>
      </c>
      <c r="S25">
        <v>2015</v>
      </c>
      <c r="T25">
        <v>2015</v>
      </c>
      <c r="U25">
        <v>2015</v>
      </c>
      <c r="V25">
        <v>2015</v>
      </c>
      <c r="W25">
        <v>2015</v>
      </c>
      <c r="X25">
        <v>2015</v>
      </c>
      <c r="Y25">
        <v>2015</v>
      </c>
      <c r="Z25">
        <v>2015</v>
      </c>
      <c r="AA25">
        <v>2015</v>
      </c>
      <c r="AB25">
        <v>2015</v>
      </c>
      <c r="AC25">
        <v>2015</v>
      </c>
      <c r="AD25">
        <v>2016</v>
      </c>
      <c r="AE25">
        <v>2016</v>
      </c>
      <c r="AF25">
        <v>2016</v>
      </c>
      <c r="AG25">
        <v>2016</v>
      </c>
      <c r="AH25">
        <v>2016</v>
      </c>
      <c r="AI25">
        <v>2016</v>
      </c>
      <c r="AJ25">
        <v>2016</v>
      </c>
      <c r="AK25">
        <v>2016</v>
      </c>
      <c r="AL25">
        <v>2016</v>
      </c>
      <c r="AM25">
        <v>2016</v>
      </c>
      <c r="AN25">
        <v>2016</v>
      </c>
      <c r="AO25">
        <v>2016</v>
      </c>
      <c r="AP25">
        <v>2016</v>
      </c>
      <c r="AQ25">
        <v>2017</v>
      </c>
      <c r="AR25">
        <v>2017</v>
      </c>
      <c r="AS25">
        <v>2017</v>
      </c>
      <c r="AT25">
        <v>2017</v>
      </c>
      <c r="AU25">
        <v>2017</v>
      </c>
      <c r="AV25">
        <v>2017</v>
      </c>
      <c r="AW25">
        <v>2017</v>
      </c>
      <c r="AX25">
        <v>2017</v>
      </c>
      <c r="AY25">
        <v>2017</v>
      </c>
      <c r="AZ25">
        <v>2017</v>
      </c>
      <c r="BA25">
        <v>2017</v>
      </c>
      <c r="BB25">
        <v>2017</v>
      </c>
      <c r="BC25">
        <v>2017</v>
      </c>
      <c r="BD25">
        <v>2018</v>
      </c>
      <c r="BE25">
        <v>2018</v>
      </c>
      <c r="BF25">
        <v>2018</v>
      </c>
      <c r="BG25">
        <v>2018</v>
      </c>
      <c r="BH25">
        <v>2018</v>
      </c>
      <c r="BI25">
        <v>2018</v>
      </c>
      <c r="BJ25">
        <v>2018</v>
      </c>
      <c r="BK25">
        <v>2018</v>
      </c>
      <c r="BL25">
        <v>2018</v>
      </c>
      <c r="BM25">
        <v>2018</v>
      </c>
      <c r="BN25">
        <v>2018</v>
      </c>
      <c r="BO25">
        <v>2018</v>
      </c>
      <c r="BP25">
        <v>2018</v>
      </c>
      <c r="BQ25">
        <v>2019</v>
      </c>
      <c r="BR25">
        <v>2019</v>
      </c>
      <c r="BS25">
        <v>2019</v>
      </c>
      <c r="BT25">
        <v>2019</v>
      </c>
      <c r="BU25">
        <v>2019</v>
      </c>
      <c r="BV25">
        <v>2019</v>
      </c>
      <c r="BW25">
        <v>2019</v>
      </c>
      <c r="BX25">
        <v>2019</v>
      </c>
      <c r="BY25">
        <v>2019</v>
      </c>
      <c r="BZ25">
        <v>2019</v>
      </c>
      <c r="CA25">
        <v>2019</v>
      </c>
      <c r="CB25">
        <v>2019</v>
      </c>
      <c r="CC25">
        <v>2019</v>
      </c>
      <c r="CD25">
        <v>2020</v>
      </c>
      <c r="CE25">
        <v>2020</v>
      </c>
      <c r="CF25">
        <v>2020</v>
      </c>
      <c r="CG25">
        <v>2020</v>
      </c>
      <c r="CH25">
        <v>2020</v>
      </c>
      <c r="CI25">
        <v>2020</v>
      </c>
      <c r="CJ25">
        <v>2020</v>
      </c>
      <c r="CK25">
        <v>2020</v>
      </c>
      <c r="CL25">
        <v>2020</v>
      </c>
      <c r="CM25">
        <v>2020</v>
      </c>
      <c r="CN25">
        <v>2020</v>
      </c>
      <c r="CO25">
        <v>2020</v>
      </c>
      <c r="CP25">
        <v>2020</v>
      </c>
      <c r="CQ25">
        <v>2021</v>
      </c>
      <c r="CR25">
        <v>2021</v>
      </c>
      <c r="CS25">
        <v>2021</v>
      </c>
      <c r="CT25">
        <v>2021</v>
      </c>
      <c r="CU25">
        <v>2021</v>
      </c>
      <c r="CV25">
        <v>2021</v>
      </c>
      <c r="CW25">
        <v>2021</v>
      </c>
      <c r="CX25">
        <v>2021</v>
      </c>
      <c r="CY25">
        <v>2021</v>
      </c>
      <c r="CZ25">
        <v>2021</v>
      </c>
      <c r="DA25">
        <v>2021</v>
      </c>
      <c r="DB25">
        <v>2021</v>
      </c>
      <c r="DC25">
        <v>2021</v>
      </c>
      <c r="DD25">
        <v>2022</v>
      </c>
      <c r="DE25">
        <v>2022</v>
      </c>
      <c r="DF25">
        <v>2022</v>
      </c>
      <c r="DG25">
        <v>2022</v>
      </c>
      <c r="DH25">
        <v>2022</v>
      </c>
      <c r="DI25">
        <v>2022</v>
      </c>
      <c r="DJ25">
        <v>2022</v>
      </c>
      <c r="DK25">
        <v>2022</v>
      </c>
      <c r="DL25">
        <v>2022</v>
      </c>
      <c r="DM25">
        <v>2022</v>
      </c>
      <c r="DN25">
        <v>2022</v>
      </c>
      <c r="DO25">
        <v>2022</v>
      </c>
      <c r="DP25">
        <v>2022</v>
      </c>
      <c r="DQ25">
        <v>2023</v>
      </c>
      <c r="DR25">
        <v>2023</v>
      </c>
      <c r="DS25">
        <v>2023</v>
      </c>
      <c r="DT25">
        <v>2023</v>
      </c>
      <c r="DU25">
        <v>2023</v>
      </c>
      <c r="DV25">
        <v>2023</v>
      </c>
      <c r="DW25">
        <v>2023</v>
      </c>
      <c r="DX25">
        <v>2023</v>
      </c>
      <c r="DY25">
        <v>2023</v>
      </c>
      <c r="DZ25">
        <v>2023</v>
      </c>
    </row>
    <row r="26" spans="2:130" x14ac:dyDescent="0.25">
      <c r="C26" t="s">
        <v>39</v>
      </c>
      <c r="D26" t="s">
        <v>40</v>
      </c>
      <c r="E26" t="s">
        <v>41</v>
      </c>
      <c r="F26" t="s">
        <v>42</v>
      </c>
      <c r="G26" t="s">
        <v>43</v>
      </c>
      <c r="H26" t="s">
        <v>44</v>
      </c>
      <c r="I26" t="s">
        <v>45</v>
      </c>
      <c r="J26" t="s">
        <v>46</v>
      </c>
      <c r="K26" t="s">
        <v>47</v>
      </c>
      <c r="L26" t="s">
        <v>48</v>
      </c>
      <c r="M26" t="s">
        <v>50</v>
      </c>
      <c r="N26" t="s">
        <v>51</v>
      </c>
      <c r="O26" t="s">
        <v>52</v>
      </c>
      <c r="P26" t="s">
        <v>49</v>
      </c>
      <c r="Q26" t="s">
        <v>40</v>
      </c>
      <c r="R26" t="s">
        <v>41</v>
      </c>
      <c r="S26" t="s">
        <v>42</v>
      </c>
      <c r="T26" t="s">
        <v>43</v>
      </c>
      <c r="U26" t="s">
        <v>44</v>
      </c>
      <c r="V26" t="s">
        <v>45</v>
      </c>
      <c r="W26" t="s">
        <v>46</v>
      </c>
      <c r="X26" t="s">
        <v>47</v>
      </c>
      <c r="Y26" t="s">
        <v>48</v>
      </c>
      <c r="Z26" t="s">
        <v>50</v>
      </c>
      <c r="AA26" t="s">
        <v>51</v>
      </c>
      <c r="AB26" t="s">
        <v>52</v>
      </c>
      <c r="AC26" t="s">
        <v>49</v>
      </c>
      <c r="AD26" t="s">
        <v>40</v>
      </c>
      <c r="AE26" t="s">
        <v>41</v>
      </c>
      <c r="AF26" t="s">
        <v>42</v>
      </c>
      <c r="AG26" t="s">
        <v>43</v>
      </c>
      <c r="AH26" t="s">
        <v>44</v>
      </c>
      <c r="AI26" t="s">
        <v>45</v>
      </c>
      <c r="AJ26" t="s">
        <v>46</v>
      </c>
      <c r="AK26" t="s">
        <v>47</v>
      </c>
      <c r="AL26" t="s">
        <v>48</v>
      </c>
      <c r="AM26" t="s">
        <v>50</v>
      </c>
      <c r="AN26" t="s">
        <v>51</v>
      </c>
      <c r="AO26" t="s">
        <v>52</v>
      </c>
      <c r="AP26" t="s">
        <v>49</v>
      </c>
      <c r="AQ26" t="s">
        <v>40</v>
      </c>
      <c r="AR26" t="s">
        <v>41</v>
      </c>
      <c r="AS26" t="s">
        <v>42</v>
      </c>
      <c r="AT26" t="s">
        <v>43</v>
      </c>
      <c r="AU26" t="s">
        <v>44</v>
      </c>
      <c r="AV26" t="s">
        <v>45</v>
      </c>
      <c r="AW26" t="s">
        <v>46</v>
      </c>
      <c r="AX26" t="s">
        <v>47</v>
      </c>
      <c r="AY26" t="s">
        <v>48</v>
      </c>
      <c r="AZ26" t="s">
        <v>50</v>
      </c>
      <c r="BA26" t="s">
        <v>51</v>
      </c>
      <c r="BB26" t="s">
        <v>52</v>
      </c>
      <c r="BC26" t="s">
        <v>49</v>
      </c>
      <c r="BD26" t="s">
        <v>40</v>
      </c>
      <c r="BE26" t="s">
        <v>41</v>
      </c>
      <c r="BF26" t="s">
        <v>42</v>
      </c>
      <c r="BG26" t="s">
        <v>43</v>
      </c>
      <c r="BH26" t="s">
        <v>44</v>
      </c>
      <c r="BI26" t="s">
        <v>45</v>
      </c>
      <c r="BJ26" t="s">
        <v>46</v>
      </c>
      <c r="BK26" t="s">
        <v>47</v>
      </c>
      <c r="BL26" t="s">
        <v>48</v>
      </c>
      <c r="BM26" t="s">
        <v>50</v>
      </c>
      <c r="BN26" t="s">
        <v>51</v>
      </c>
      <c r="BO26" t="s">
        <v>52</v>
      </c>
      <c r="BP26" t="s">
        <v>49</v>
      </c>
      <c r="BQ26" t="s">
        <v>40</v>
      </c>
      <c r="BR26" t="s">
        <v>41</v>
      </c>
      <c r="BS26" t="s">
        <v>42</v>
      </c>
      <c r="BT26" t="s">
        <v>43</v>
      </c>
      <c r="BU26" t="s">
        <v>44</v>
      </c>
      <c r="BV26" t="s">
        <v>45</v>
      </c>
      <c r="BW26" t="s">
        <v>46</v>
      </c>
      <c r="BX26" t="s">
        <v>47</v>
      </c>
      <c r="BY26" t="s">
        <v>48</v>
      </c>
      <c r="BZ26" t="s">
        <v>50</v>
      </c>
      <c r="CA26" t="s">
        <v>51</v>
      </c>
      <c r="CB26" t="s">
        <v>52</v>
      </c>
      <c r="CC26" t="s">
        <v>49</v>
      </c>
      <c r="CD26" t="s">
        <v>40</v>
      </c>
      <c r="CE26" t="s">
        <v>41</v>
      </c>
      <c r="CF26" t="s">
        <v>42</v>
      </c>
      <c r="CG26" t="s">
        <v>43</v>
      </c>
      <c r="CH26" t="s">
        <v>44</v>
      </c>
      <c r="CI26" t="s">
        <v>45</v>
      </c>
      <c r="CJ26" t="s">
        <v>46</v>
      </c>
      <c r="CK26" t="s">
        <v>47</v>
      </c>
      <c r="CL26" t="s">
        <v>48</v>
      </c>
      <c r="CM26" t="s">
        <v>50</v>
      </c>
      <c r="CN26" t="s">
        <v>51</v>
      </c>
      <c r="CO26" t="s">
        <v>52</v>
      </c>
      <c r="CP26" t="s">
        <v>49</v>
      </c>
      <c r="CQ26" t="s">
        <v>40</v>
      </c>
      <c r="CR26" t="s">
        <v>41</v>
      </c>
      <c r="CS26" t="s">
        <v>42</v>
      </c>
      <c r="CT26" t="s">
        <v>43</v>
      </c>
      <c r="CU26" t="s">
        <v>44</v>
      </c>
      <c r="CV26" t="s">
        <v>45</v>
      </c>
      <c r="CW26" t="s">
        <v>46</v>
      </c>
      <c r="CX26" t="s">
        <v>47</v>
      </c>
      <c r="CY26" t="s">
        <v>48</v>
      </c>
      <c r="CZ26" t="s">
        <v>50</v>
      </c>
      <c r="DA26" t="s">
        <v>51</v>
      </c>
      <c r="DB26" t="s">
        <v>52</v>
      </c>
      <c r="DC26" t="s">
        <v>49</v>
      </c>
      <c r="DD26" t="s">
        <v>40</v>
      </c>
      <c r="DE26" t="s">
        <v>41</v>
      </c>
      <c r="DF26" t="s">
        <v>42</v>
      </c>
      <c r="DG26" t="s">
        <v>43</v>
      </c>
      <c r="DH26" t="s">
        <v>44</v>
      </c>
      <c r="DI26" t="s">
        <v>45</v>
      </c>
      <c r="DJ26" t="s">
        <v>46</v>
      </c>
      <c r="DK26" t="s">
        <v>47</v>
      </c>
      <c r="DL26" t="s">
        <v>48</v>
      </c>
      <c r="DM26" t="s">
        <v>50</v>
      </c>
      <c r="DN26" t="s">
        <v>51</v>
      </c>
      <c r="DO26" t="s">
        <v>52</v>
      </c>
      <c r="DP26" t="s">
        <v>49</v>
      </c>
      <c r="DQ26" t="s">
        <v>40</v>
      </c>
      <c r="DR26" t="s">
        <v>41</v>
      </c>
      <c r="DS26" t="s">
        <v>42</v>
      </c>
      <c r="DT26" t="s">
        <v>43</v>
      </c>
      <c r="DU26" t="s">
        <v>44</v>
      </c>
      <c r="DV26" t="s">
        <v>45</v>
      </c>
      <c r="DW26" t="s">
        <v>46</v>
      </c>
      <c r="DX26" t="s">
        <v>47</v>
      </c>
      <c r="DY26" t="s">
        <v>48</v>
      </c>
      <c r="DZ26" t="s">
        <v>49</v>
      </c>
    </row>
    <row r="27" spans="2:130" x14ac:dyDescent="0.25">
      <c r="B27" t="s">
        <v>16</v>
      </c>
      <c r="D27" t="s">
        <v>17</v>
      </c>
      <c r="E27" t="s">
        <v>17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 t="s">
        <v>17</v>
      </c>
      <c r="M27" t="s">
        <v>17</v>
      </c>
      <c r="N27" t="s">
        <v>17</v>
      </c>
      <c r="O27" t="s">
        <v>17</v>
      </c>
      <c r="P27" t="s">
        <v>17</v>
      </c>
      <c r="Q27" t="s">
        <v>17</v>
      </c>
      <c r="R27" t="s">
        <v>17</v>
      </c>
      <c r="S27" t="s">
        <v>17</v>
      </c>
      <c r="T27" t="s">
        <v>17</v>
      </c>
      <c r="U27" t="s">
        <v>17</v>
      </c>
      <c r="V27" t="s">
        <v>17</v>
      </c>
      <c r="W27" t="s">
        <v>17</v>
      </c>
      <c r="X27" t="s">
        <v>17</v>
      </c>
      <c r="Y27" t="s">
        <v>17</v>
      </c>
      <c r="Z27" t="s">
        <v>17</v>
      </c>
      <c r="AA27" t="s">
        <v>17</v>
      </c>
      <c r="AB27" t="s">
        <v>17</v>
      </c>
      <c r="AC27" t="s">
        <v>17</v>
      </c>
      <c r="AD27" t="s">
        <v>17</v>
      </c>
      <c r="AE27" t="s">
        <v>17</v>
      </c>
      <c r="AF27" t="s">
        <v>17</v>
      </c>
      <c r="AG27" t="s">
        <v>17</v>
      </c>
      <c r="AH27" t="s">
        <v>17</v>
      </c>
      <c r="AI27" t="s">
        <v>17</v>
      </c>
      <c r="AJ27" t="s">
        <v>17</v>
      </c>
      <c r="AK27" t="s">
        <v>17</v>
      </c>
      <c r="AL27" t="s">
        <v>17</v>
      </c>
      <c r="AM27" t="s">
        <v>17</v>
      </c>
      <c r="AN27" t="s">
        <v>17</v>
      </c>
      <c r="AO27" t="s">
        <v>17</v>
      </c>
      <c r="AP27" t="s">
        <v>17</v>
      </c>
      <c r="AQ27" t="s">
        <v>17</v>
      </c>
      <c r="AR27" t="s">
        <v>17</v>
      </c>
      <c r="AS27" t="s">
        <v>17</v>
      </c>
      <c r="AT27" t="s">
        <v>17</v>
      </c>
      <c r="AU27" t="s">
        <v>17</v>
      </c>
      <c r="AV27" t="s">
        <v>17</v>
      </c>
      <c r="AW27" t="s">
        <v>17</v>
      </c>
      <c r="AX27" t="s">
        <v>17</v>
      </c>
      <c r="AY27" t="s">
        <v>17</v>
      </c>
      <c r="AZ27" t="s">
        <v>17</v>
      </c>
      <c r="BA27" t="s">
        <v>17</v>
      </c>
      <c r="BB27" t="s">
        <v>17</v>
      </c>
      <c r="BC27" t="s">
        <v>17</v>
      </c>
      <c r="BD27" t="s">
        <v>17</v>
      </c>
      <c r="BE27" t="s">
        <v>17</v>
      </c>
      <c r="BF27" t="s">
        <v>17</v>
      </c>
      <c r="BG27" t="s">
        <v>17</v>
      </c>
      <c r="BH27" t="s">
        <v>17</v>
      </c>
      <c r="BI27" t="s">
        <v>17</v>
      </c>
      <c r="BJ27" t="s">
        <v>17</v>
      </c>
      <c r="BK27" t="s">
        <v>17</v>
      </c>
      <c r="BL27" t="s">
        <v>17</v>
      </c>
      <c r="BM27" t="s">
        <v>17</v>
      </c>
      <c r="BN27" t="s">
        <v>17</v>
      </c>
      <c r="BO27" t="s">
        <v>17</v>
      </c>
      <c r="BP27" t="s">
        <v>17</v>
      </c>
      <c r="BQ27" t="s">
        <v>17</v>
      </c>
      <c r="BR27" t="s">
        <v>17</v>
      </c>
      <c r="BS27" t="s">
        <v>17</v>
      </c>
      <c r="BT27" t="s">
        <v>17</v>
      </c>
      <c r="BU27" t="s">
        <v>17</v>
      </c>
      <c r="BV27" t="s">
        <v>17</v>
      </c>
      <c r="BW27" t="s">
        <v>17</v>
      </c>
      <c r="BX27" t="s">
        <v>17</v>
      </c>
      <c r="BY27" t="s">
        <v>17</v>
      </c>
      <c r="BZ27" t="s">
        <v>17</v>
      </c>
      <c r="CA27" t="s">
        <v>17</v>
      </c>
      <c r="CB27" t="s">
        <v>17</v>
      </c>
      <c r="CC27" t="s">
        <v>17</v>
      </c>
      <c r="CD27" t="s">
        <v>17</v>
      </c>
      <c r="CE27" t="s">
        <v>17</v>
      </c>
      <c r="CF27" t="s">
        <v>17</v>
      </c>
      <c r="CG27" t="s">
        <v>17</v>
      </c>
      <c r="CH27" t="s">
        <v>17</v>
      </c>
      <c r="CI27" t="s">
        <v>17</v>
      </c>
      <c r="CJ27" t="s">
        <v>17</v>
      </c>
      <c r="CK27" t="s">
        <v>17</v>
      </c>
      <c r="CL27" t="s">
        <v>17</v>
      </c>
      <c r="CM27" t="s">
        <v>17</v>
      </c>
      <c r="CN27" t="s">
        <v>17</v>
      </c>
      <c r="CO27" t="s">
        <v>17</v>
      </c>
      <c r="CP27" t="s">
        <v>17</v>
      </c>
      <c r="CQ27" t="s">
        <v>17</v>
      </c>
      <c r="CR27" t="s">
        <v>17</v>
      </c>
      <c r="CS27" t="s">
        <v>17</v>
      </c>
      <c r="CT27" t="s">
        <v>17</v>
      </c>
      <c r="CU27" t="s">
        <v>17</v>
      </c>
      <c r="CV27" t="s">
        <v>17</v>
      </c>
      <c r="CW27" t="s">
        <v>17</v>
      </c>
      <c r="CX27" t="s">
        <v>17</v>
      </c>
      <c r="CY27" t="s">
        <v>17</v>
      </c>
      <c r="CZ27" t="s">
        <v>17</v>
      </c>
      <c r="DA27" t="s">
        <v>17</v>
      </c>
      <c r="DB27" t="s">
        <v>17</v>
      </c>
      <c r="DC27" t="s">
        <v>17</v>
      </c>
      <c r="DD27" t="s">
        <v>17</v>
      </c>
      <c r="DE27" t="s">
        <v>17</v>
      </c>
      <c r="DF27" t="s">
        <v>17</v>
      </c>
      <c r="DG27" t="s">
        <v>17</v>
      </c>
      <c r="DH27" t="s">
        <v>17</v>
      </c>
      <c r="DI27" t="s">
        <v>17</v>
      </c>
      <c r="DJ27" t="s">
        <v>17</v>
      </c>
      <c r="DK27" t="s">
        <v>17</v>
      </c>
      <c r="DL27" t="s">
        <v>17</v>
      </c>
      <c r="DM27" t="s">
        <v>17</v>
      </c>
      <c r="DN27" t="s">
        <v>17</v>
      </c>
      <c r="DO27" t="s">
        <v>17</v>
      </c>
      <c r="DP27" t="s">
        <v>17</v>
      </c>
      <c r="DQ27" t="s">
        <v>17</v>
      </c>
      <c r="DR27" t="s">
        <v>17</v>
      </c>
      <c r="DS27" t="s">
        <v>17</v>
      </c>
      <c r="DT27" t="s">
        <v>17</v>
      </c>
      <c r="DU27" t="s">
        <v>17</v>
      </c>
      <c r="DV27" t="s">
        <v>17</v>
      </c>
      <c r="DW27" t="s">
        <v>17</v>
      </c>
      <c r="DX27" t="s">
        <v>17</v>
      </c>
      <c r="DY27" t="s">
        <v>17</v>
      </c>
      <c r="DZ27" t="s">
        <v>17</v>
      </c>
    </row>
    <row r="28" spans="2:130" x14ac:dyDescent="0.25">
      <c r="B28" t="s">
        <v>18</v>
      </c>
      <c r="D28">
        <v>135765</v>
      </c>
      <c r="E28">
        <v>121778</v>
      </c>
      <c r="F28">
        <v>137028</v>
      </c>
      <c r="G28">
        <v>117082</v>
      </c>
      <c r="H28">
        <v>120602</v>
      </c>
      <c r="I28">
        <v>136679</v>
      </c>
      <c r="J28">
        <v>131485</v>
      </c>
      <c r="K28">
        <v>105040</v>
      </c>
      <c r="L28">
        <v>150149</v>
      </c>
      <c r="M28">
        <v>149999</v>
      </c>
      <c r="N28">
        <v>129704</v>
      </c>
      <c r="O28">
        <v>219272</v>
      </c>
      <c r="P28">
        <v>1654583</v>
      </c>
      <c r="Q28">
        <v>134230</v>
      </c>
      <c r="R28">
        <v>117743</v>
      </c>
      <c r="S28">
        <v>129494</v>
      </c>
      <c r="T28">
        <v>122762</v>
      </c>
      <c r="U28">
        <v>150535</v>
      </c>
      <c r="V28">
        <v>156238</v>
      </c>
      <c r="W28">
        <v>137035</v>
      </c>
      <c r="X28">
        <v>107705</v>
      </c>
      <c r="Y28">
        <v>153408</v>
      </c>
      <c r="Z28">
        <v>149402</v>
      </c>
      <c r="AA28">
        <v>135626</v>
      </c>
      <c r="AB28">
        <v>208529</v>
      </c>
      <c r="AC28">
        <v>1702707</v>
      </c>
      <c r="AD28">
        <v>130757</v>
      </c>
      <c r="AE28">
        <v>126280</v>
      </c>
      <c r="AF28">
        <v>119827</v>
      </c>
      <c r="AG28">
        <v>121079</v>
      </c>
      <c r="AH28">
        <v>128021</v>
      </c>
      <c r="AI28">
        <v>140777</v>
      </c>
      <c r="AJ28">
        <v>132771</v>
      </c>
      <c r="AK28">
        <v>104673</v>
      </c>
      <c r="AL28">
        <v>154167</v>
      </c>
      <c r="AM28">
        <v>139461</v>
      </c>
      <c r="AN28">
        <v>127729</v>
      </c>
      <c r="AO28">
        <v>199447</v>
      </c>
      <c r="AP28">
        <v>1624989</v>
      </c>
      <c r="AQ28">
        <v>128608</v>
      </c>
      <c r="AR28">
        <v>122959</v>
      </c>
      <c r="AS28">
        <v>142192</v>
      </c>
      <c r="AT28">
        <v>120972</v>
      </c>
      <c r="AU28">
        <v>133088</v>
      </c>
      <c r="AV28">
        <v>143181</v>
      </c>
      <c r="AW28">
        <v>137001</v>
      </c>
      <c r="AX28">
        <v>109598</v>
      </c>
      <c r="AY28">
        <v>158255</v>
      </c>
      <c r="AZ28">
        <v>147107</v>
      </c>
      <c r="BA28">
        <v>128501</v>
      </c>
      <c r="BB28">
        <v>191244</v>
      </c>
      <c r="BC28">
        <v>1662706</v>
      </c>
      <c r="BD28">
        <v>135881</v>
      </c>
      <c r="BE28">
        <v>122322</v>
      </c>
      <c r="BF28">
        <v>136649</v>
      </c>
      <c r="BG28">
        <v>125349</v>
      </c>
      <c r="BH28">
        <v>135823</v>
      </c>
      <c r="BI28">
        <v>145312</v>
      </c>
      <c r="BJ28">
        <v>135800</v>
      </c>
      <c r="BK28">
        <v>110765</v>
      </c>
      <c r="BL28">
        <v>156246</v>
      </c>
      <c r="BM28">
        <v>147465</v>
      </c>
      <c r="BN28">
        <v>130046</v>
      </c>
      <c r="BO28">
        <v>206454</v>
      </c>
      <c r="BP28">
        <v>1688112</v>
      </c>
      <c r="BQ28">
        <v>140257</v>
      </c>
      <c r="BR28">
        <v>122932</v>
      </c>
      <c r="BS28">
        <v>151056</v>
      </c>
      <c r="BT28">
        <v>126911</v>
      </c>
      <c r="BU28">
        <v>138505</v>
      </c>
      <c r="BV28">
        <v>156350</v>
      </c>
      <c r="BW28">
        <v>146174</v>
      </c>
      <c r="BX28">
        <v>113655</v>
      </c>
      <c r="BY28">
        <v>164758</v>
      </c>
      <c r="BZ28">
        <v>153701</v>
      </c>
      <c r="CA28">
        <v>135444</v>
      </c>
      <c r="CB28">
        <v>211782</v>
      </c>
      <c r="CC28">
        <v>1761525</v>
      </c>
      <c r="CD28">
        <v>148312</v>
      </c>
      <c r="CE28">
        <v>146821</v>
      </c>
      <c r="CF28">
        <v>105475</v>
      </c>
      <c r="CG28">
        <v>49110</v>
      </c>
      <c r="CH28">
        <v>77088</v>
      </c>
      <c r="CI28">
        <v>112236</v>
      </c>
      <c r="CJ28">
        <v>114894</v>
      </c>
      <c r="CK28">
        <v>96930</v>
      </c>
      <c r="CL28">
        <v>139890</v>
      </c>
      <c r="CM28">
        <v>130854</v>
      </c>
      <c r="CN28">
        <v>100076</v>
      </c>
      <c r="CO28">
        <v>150587</v>
      </c>
      <c r="CP28">
        <v>1372273</v>
      </c>
      <c r="CQ28">
        <v>101916</v>
      </c>
      <c r="CR28">
        <v>100813</v>
      </c>
      <c r="CS28">
        <v>118571</v>
      </c>
      <c r="CT28">
        <v>112768</v>
      </c>
      <c r="CU28">
        <v>127235</v>
      </c>
      <c r="CV28">
        <v>148846</v>
      </c>
      <c r="CW28">
        <v>145338</v>
      </c>
      <c r="CX28">
        <v>115861</v>
      </c>
      <c r="CY28">
        <v>165946</v>
      </c>
      <c r="CZ28">
        <v>165393</v>
      </c>
      <c r="DA28">
        <v>153514</v>
      </c>
      <c r="DB28">
        <v>212433</v>
      </c>
      <c r="DC28">
        <v>1668634</v>
      </c>
      <c r="DD28">
        <v>158687</v>
      </c>
      <c r="DE28">
        <v>150464</v>
      </c>
      <c r="DF28">
        <v>166828</v>
      </c>
      <c r="DG28">
        <v>147215</v>
      </c>
      <c r="DH28">
        <v>157274</v>
      </c>
      <c r="DI28">
        <v>161953</v>
      </c>
      <c r="DJ28">
        <v>147566</v>
      </c>
      <c r="DK28">
        <v>126290</v>
      </c>
      <c r="DL28">
        <v>174835</v>
      </c>
      <c r="DM28">
        <v>152829</v>
      </c>
      <c r="DN28">
        <v>144905</v>
      </c>
      <c r="DO28">
        <v>201942</v>
      </c>
      <c r="DP28">
        <v>1890788</v>
      </c>
      <c r="DQ28">
        <v>144471</v>
      </c>
      <c r="DR28">
        <v>133778</v>
      </c>
      <c r="DS28">
        <v>157349</v>
      </c>
      <c r="DT28">
        <v>135841</v>
      </c>
      <c r="DU28">
        <v>148856</v>
      </c>
      <c r="DV28">
        <v>157047</v>
      </c>
      <c r="DW28">
        <v>141678</v>
      </c>
      <c r="DX28">
        <v>120944</v>
      </c>
      <c r="DY28">
        <v>166261</v>
      </c>
      <c r="DZ28">
        <v>1306225</v>
      </c>
    </row>
    <row r="29" spans="2:130" x14ac:dyDescent="0.25">
      <c r="B29" t="s">
        <v>19</v>
      </c>
      <c r="D29">
        <v>131125</v>
      </c>
      <c r="E29">
        <v>109102</v>
      </c>
      <c r="F29">
        <v>134425</v>
      </c>
      <c r="G29">
        <v>136190</v>
      </c>
      <c r="H29">
        <v>142930</v>
      </c>
      <c r="I29">
        <v>192272</v>
      </c>
      <c r="J29">
        <v>172218</v>
      </c>
      <c r="K29">
        <v>181863</v>
      </c>
      <c r="L29">
        <v>240495</v>
      </c>
      <c r="M29">
        <v>181340</v>
      </c>
      <c r="N29">
        <v>133799</v>
      </c>
      <c r="O29">
        <v>275653</v>
      </c>
      <c r="P29">
        <v>2031412</v>
      </c>
      <c r="Q29">
        <v>138926</v>
      </c>
      <c r="R29">
        <v>113599</v>
      </c>
      <c r="S29">
        <v>134854</v>
      </c>
      <c r="T29">
        <v>137398</v>
      </c>
      <c r="U29">
        <v>143004</v>
      </c>
      <c r="V29">
        <v>187842</v>
      </c>
      <c r="W29">
        <v>172645</v>
      </c>
      <c r="X29">
        <v>175022</v>
      </c>
      <c r="Y29">
        <v>240444</v>
      </c>
      <c r="Z29">
        <v>186112</v>
      </c>
      <c r="AA29">
        <v>149192</v>
      </c>
      <c r="AB29">
        <v>246321</v>
      </c>
      <c r="AC29">
        <v>2025359</v>
      </c>
      <c r="AD29">
        <v>118984</v>
      </c>
      <c r="AE29">
        <v>105988</v>
      </c>
      <c r="AF29">
        <v>127146</v>
      </c>
      <c r="AG29">
        <v>126006</v>
      </c>
      <c r="AH29">
        <v>138741</v>
      </c>
      <c r="AI29">
        <v>183971</v>
      </c>
      <c r="AJ29">
        <v>175115</v>
      </c>
      <c r="AK29">
        <v>184882</v>
      </c>
      <c r="AL29">
        <v>268185</v>
      </c>
      <c r="AM29">
        <v>194933</v>
      </c>
      <c r="AN29">
        <v>152547</v>
      </c>
      <c r="AO29">
        <v>269868</v>
      </c>
      <c r="AP29">
        <v>2046366</v>
      </c>
      <c r="AQ29">
        <v>143214</v>
      </c>
      <c r="AR29">
        <v>123134</v>
      </c>
      <c r="AS29">
        <v>158902</v>
      </c>
      <c r="AT29">
        <v>163132</v>
      </c>
      <c r="AU29">
        <v>182819</v>
      </c>
      <c r="AV29">
        <v>244277</v>
      </c>
      <c r="AW29">
        <v>227688</v>
      </c>
      <c r="AX29">
        <v>231878</v>
      </c>
      <c r="AY29">
        <v>335039</v>
      </c>
      <c r="AZ29">
        <v>236572</v>
      </c>
      <c r="BA29">
        <v>180226</v>
      </c>
      <c r="BB29">
        <v>330404</v>
      </c>
      <c r="BC29">
        <v>2557285</v>
      </c>
      <c r="BD29">
        <v>187466</v>
      </c>
      <c r="BE29">
        <v>157244</v>
      </c>
      <c r="BF29">
        <v>191995</v>
      </c>
      <c r="BG29">
        <v>191813</v>
      </c>
      <c r="BH29">
        <v>211163</v>
      </c>
      <c r="BI29">
        <v>288797</v>
      </c>
      <c r="BJ29">
        <v>258539</v>
      </c>
      <c r="BK29">
        <v>260488</v>
      </c>
      <c r="BL29">
        <v>364802</v>
      </c>
      <c r="BM29">
        <v>256718</v>
      </c>
      <c r="BN29">
        <v>191852</v>
      </c>
      <c r="BO29">
        <v>353448</v>
      </c>
      <c r="BP29">
        <v>2914325</v>
      </c>
      <c r="BQ29">
        <v>188369</v>
      </c>
      <c r="BR29">
        <v>161665</v>
      </c>
      <c r="BS29">
        <v>202898</v>
      </c>
      <c r="BT29">
        <v>195201</v>
      </c>
      <c r="BU29">
        <v>205165</v>
      </c>
      <c r="BV29">
        <v>283793</v>
      </c>
      <c r="BW29">
        <v>242638</v>
      </c>
      <c r="BX29">
        <v>242012</v>
      </c>
      <c r="BY29">
        <v>330349</v>
      </c>
      <c r="BZ29">
        <v>242196</v>
      </c>
      <c r="CA29">
        <v>183433</v>
      </c>
      <c r="CB29">
        <v>319122</v>
      </c>
      <c r="CC29">
        <v>2796841</v>
      </c>
      <c r="CD29">
        <v>183016</v>
      </c>
      <c r="CE29">
        <v>168856</v>
      </c>
      <c r="CF29">
        <v>227419</v>
      </c>
      <c r="CG29">
        <v>123347</v>
      </c>
      <c r="CH29">
        <v>121407</v>
      </c>
      <c r="CI29">
        <v>192142</v>
      </c>
      <c r="CJ29">
        <v>168310</v>
      </c>
      <c r="CK29">
        <v>192695</v>
      </c>
      <c r="CL29">
        <v>246455</v>
      </c>
      <c r="CM29">
        <v>196820</v>
      </c>
      <c r="CN29">
        <v>143655</v>
      </c>
      <c r="CO29">
        <v>264819</v>
      </c>
      <c r="CP29">
        <v>2228941</v>
      </c>
      <c r="CQ29">
        <v>121714</v>
      </c>
      <c r="CR29">
        <v>116402</v>
      </c>
      <c r="CS29">
        <v>143751</v>
      </c>
      <c r="CT29">
        <v>129973</v>
      </c>
      <c r="CU29">
        <v>155010</v>
      </c>
      <c r="CV29">
        <v>252452</v>
      </c>
      <c r="CW29">
        <v>221097</v>
      </c>
      <c r="CX29">
        <v>210761</v>
      </c>
      <c r="CY29">
        <v>290750</v>
      </c>
      <c r="CZ29">
        <v>222976</v>
      </c>
      <c r="DA29">
        <v>178874</v>
      </c>
      <c r="DB29">
        <v>325180</v>
      </c>
      <c r="DC29">
        <v>2368940</v>
      </c>
      <c r="DD29">
        <v>176007</v>
      </c>
      <c r="DE29">
        <v>166427</v>
      </c>
      <c r="DF29">
        <v>202886</v>
      </c>
      <c r="DG29">
        <v>193631</v>
      </c>
      <c r="DH29">
        <v>219127</v>
      </c>
      <c r="DI29">
        <v>298180</v>
      </c>
      <c r="DJ29">
        <v>256240</v>
      </c>
      <c r="DK29">
        <v>233207</v>
      </c>
      <c r="DL29">
        <v>326136</v>
      </c>
      <c r="DM29">
        <v>245886</v>
      </c>
      <c r="DN29">
        <v>197203</v>
      </c>
      <c r="DO29">
        <v>333157</v>
      </c>
      <c r="DP29">
        <v>2848087</v>
      </c>
      <c r="DQ29">
        <v>187165</v>
      </c>
      <c r="DR29">
        <v>171916</v>
      </c>
      <c r="DS29">
        <v>213706</v>
      </c>
      <c r="DT29">
        <v>196110</v>
      </c>
      <c r="DU29">
        <v>219145</v>
      </c>
      <c r="DV29">
        <v>301274</v>
      </c>
      <c r="DW29">
        <v>255266</v>
      </c>
      <c r="DX29">
        <v>233531</v>
      </c>
      <c r="DY29">
        <v>317416</v>
      </c>
      <c r="DZ29">
        <v>2095529</v>
      </c>
    </row>
    <row r="30" spans="2:130" x14ac:dyDescent="0.25">
      <c r="B30" t="s">
        <v>20</v>
      </c>
      <c r="D30">
        <v>12418</v>
      </c>
      <c r="E30">
        <v>10763</v>
      </c>
      <c r="F30">
        <v>12289</v>
      </c>
      <c r="G30">
        <v>11116</v>
      </c>
      <c r="H30">
        <v>12104</v>
      </c>
      <c r="I30">
        <v>12268</v>
      </c>
      <c r="J30">
        <v>12337</v>
      </c>
      <c r="K30">
        <v>13212</v>
      </c>
      <c r="L30">
        <v>19076</v>
      </c>
      <c r="M30">
        <v>14502</v>
      </c>
      <c r="N30">
        <v>11382</v>
      </c>
      <c r="O30">
        <v>12629</v>
      </c>
      <c r="P30">
        <v>154096</v>
      </c>
      <c r="Q30">
        <v>11771</v>
      </c>
      <c r="R30">
        <v>10608</v>
      </c>
      <c r="S30">
        <v>11764</v>
      </c>
      <c r="T30">
        <v>10946</v>
      </c>
      <c r="U30">
        <v>12001</v>
      </c>
      <c r="V30">
        <v>11838</v>
      </c>
      <c r="W30">
        <v>11236</v>
      </c>
      <c r="X30">
        <v>11367</v>
      </c>
      <c r="Y30">
        <v>16803</v>
      </c>
      <c r="Z30">
        <v>12633</v>
      </c>
      <c r="AA30">
        <v>10125</v>
      </c>
      <c r="AB30">
        <v>10887</v>
      </c>
      <c r="AC30">
        <v>141979</v>
      </c>
      <c r="AD30">
        <v>9236</v>
      </c>
      <c r="AE30">
        <v>9247</v>
      </c>
      <c r="AF30">
        <v>9171</v>
      </c>
      <c r="AG30">
        <v>9298</v>
      </c>
      <c r="AH30">
        <v>9672</v>
      </c>
      <c r="AI30">
        <v>9988</v>
      </c>
      <c r="AJ30">
        <v>10202</v>
      </c>
      <c r="AK30">
        <v>9976</v>
      </c>
      <c r="AL30">
        <v>17092</v>
      </c>
      <c r="AM30">
        <v>12295</v>
      </c>
      <c r="AN30">
        <v>10094</v>
      </c>
      <c r="AO30">
        <v>11255</v>
      </c>
      <c r="AP30">
        <v>127526</v>
      </c>
      <c r="AQ30">
        <v>10146</v>
      </c>
      <c r="AR30">
        <v>9749</v>
      </c>
      <c r="AS30">
        <v>11897</v>
      </c>
      <c r="AT30">
        <v>10795</v>
      </c>
      <c r="AU30">
        <v>12354</v>
      </c>
      <c r="AV30">
        <v>13530</v>
      </c>
      <c r="AW30">
        <v>12624</v>
      </c>
      <c r="AX30">
        <v>12596</v>
      </c>
      <c r="AY30">
        <v>20950</v>
      </c>
      <c r="AZ30">
        <v>15528</v>
      </c>
      <c r="BA30">
        <v>12546</v>
      </c>
      <c r="BB30">
        <v>13166</v>
      </c>
      <c r="BC30">
        <v>155881</v>
      </c>
      <c r="BD30">
        <v>12620</v>
      </c>
      <c r="BE30">
        <v>12108</v>
      </c>
      <c r="BF30">
        <v>13899</v>
      </c>
      <c r="BG30">
        <v>13082</v>
      </c>
      <c r="BH30">
        <v>14692</v>
      </c>
      <c r="BI30">
        <v>16047</v>
      </c>
      <c r="BJ30">
        <v>14896</v>
      </c>
      <c r="BK30">
        <v>14381</v>
      </c>
      <c r="BL30">
        <v>22217</v>
      </c>
      <c r="BM30">
        <v>17657</v>
      </c>
      <c r="BN30">
        <v>14134</v>
      </c>
      <c r="BO30">
        <v>14635</v>
      </c>
      <c r="BP30">
        <v>180368</v>
      </c>
      <c r="BQ30">
        <v>14049</v>
      </c>
      <c r="BR30">
        <v>13518</v>
      </c>
      <c r="BS30">
        <v>15964</v>
      </c>
      <c r="BT30">
        <v>14477</v>
      </c>
      <c r="BU30">
        <v>16090</v>
      </c>
      <c r="BV30">
        <v>17551</v>
      </c>
      <c r="BW30">
        <v>16749</v>
      </c>
      <c r="BX30">
        <v>15479</v>
      </c>
      <c r="BY30">
        <v>24056</v>
      </c>
      <c r="BZ30">
        <v>19486</v>
      </c>
      <c r="CA30">
        <v>15359</v>
      </c>
      <c r="CB30">
        <v>16593</v>
      </c>
      <c r="CC30">
        <v>199371</v>
      </c>
      <c r="CD30">
        <v>15493</v>
      </c>
      <c r="CE30">
        <v>15161</v>
      </c>
      <c r="CF30">
        <v>12216</v>
      </c>
      <c r="CG30">
        <v>3742</v>
      </c>
      <c r="CH30">
        <v>7472</v>
      </c>
      <c r="CI30">
        <v>13373</v>
      </c>
      <c r="CJ30">
        <v>14796</v>
      </c>
      <c r="CK30">
        <v>12197</v>
      </c>
      <c r="CL30">
        <v>19436</v>
      </c>
      <c r="CM30">
        <v>15846</v>
      </c>
      <c r="CN30">
        <v>10005</v>
      </c>
      <c r="CO30">
        <v>10545</v>
      </c>
      <c r="CP30">
        <v>150282</v>
      </c>
      <c r="CQ30">
        <v>9900</v>
      </c>
      <c r="CR30">
        <v>10546</v>
      </c>
      <c r="CS30">
        <v>12181</v>
      </c>
      <c r="CT30">
        <v>12499</v>
      </c>
      <c r="CU30">
        <v>16309</v>
      </c>
      <c r="CV30">
        <v>18439</v>
      </c>
      <c r="CW30">
        <v>18129</v>
      </c>
      <c r="CX30">
        <v>15223</v>
      </c>
      <c r="CY30">
        <v>23165</v>
      </c>
      <c r="CZ30">
        <v>20527</v>
      </c>
      <c r="DA30">
        <v>17791</v>
      </c>
      <c r="DB30">
        <v>17951</v>
      </c>
      <c r="DC30">
        <v>192660</v>
      </c>
      <c r="DD30">
        <v>16370</v>
      </c>
      <c r="DE30">
        <v>16844</v>
      </c>
      <c r="DF30">
        <v>19599</v>
      </c>
      <c r="DG30">
        <v>17442</v>
      </c>
      <c r="DH30">
        <v>19273</v>
      </c>
      <c r="DI30">
        <v>20216</v>
      </c>
      <c r="DJ30">
        <v>18196</v>
      </c>
      <c r="DK30">
        <v>16835</v>
      </c>
      <c r="DL30">
        <v>24536</v>
      </c>
      <c r="DM30">
        <v>19491</v>
      </c>
      <c r="DN30">
        <v>16367</v>
      </c>
      <c r="DO30">
        <v>17068</v>
      </c>
      <c r="DP30">
        <v>222237</v>
      </c>
      <c r="DQ30">
        <v>15919</v>
      </c>
      <c r="DR30">
        <v>15852</v>
      </c>
      <c r="DS30">
        <v>18483</v>
      </c>
      <c r="DT30">
        <v>16023</v>
      </c>
      <c r="DU30">
        <v>18341</v>
      </c>
      <c r="DV30">
        <v>20208</v>
      </c>
      <c r="DW30">
        <v>17910</v>
      </c>
      <c r="DX30">
        <v>15877</v>
      </c>
      <c r="DY30">
        <v>22289</v>
      </c>
      <c r="DZ30">
        <v>160902</v>
      </c>
    </row>
    <row r="31" spans="2:130" x14ac:dyDescent="0.25">
      <c r="B31" t="s">
        <v>21</v>
      </c>
      <c r="D31">
        <v>17638</v>
      </c>
      <c r="E31">
        <v>8291</v>
      </c>
      <c r="F31">
        <v>31979</v>
      </c>
      <c r="G31">
        <v>30466</v>
      </c>
      <c r="H31">
        <v>17537</v>
      </c>
      <c r="I31">
        <v>22051</v>
      </c>
      <c r="J31">
        <v>19719</v>
      </c>
      <c r="K31">
        <v>61060</v>
      </c>
      <c r="L31">
        <v>158574</v>
      </c>
      <c r="M31">
        <v>79075</v>
      </c>
      <c r="N31">
        <v>33204</v>
      </c>
      <c r="O31">
        <v>24282</v>
      </c>
      <c r="P31">
        <v>503876</v>
      </c>
      <c r="Q31">
        <v>19590</v>
      </c>
      <c r="R31">
        <v>12339</v>
      </c>
      <c r="S31">
        <v>27290</v>
      </c>
      <c r="T31">
        <v>39018</v>
      </c>
      <c r="U31">
        <v>21809</v>
      </c>
      <c r="V31">
        <v>23177</v>
      </c>
      <c r="W31">
        <v>25770</v>
      </c>
      <c r="X31">
        <v>63576</v>
      </c>
      <c r="Y31">
        <v>166841</v>
      </c>
      <c r="Z31">
        <v>81327</v>
      </c>
      <c r="AA31">
        <v>31344</v>
      </c>
      <c r="AB31">
        <v>24297</v>
      </c>
      <c r="AC31">
        <v>536378</v>
      </c>
      <c r="AD31">
        <v>17482</v>
      </c>
      <c r="AE31">
        <v>9891</v>
      </c>
      <c r="AF31">
        <v>31297</v>
      </c>
      <c r="AG31">
        <v>31093</v>
      </c>
      <c r="AH31">
        <v>17141</v>
      </c>
      <c r="AI31">
        <v>21058</v>
      </c>
      <c r="AJ31">
        <v>24681</v>
      </c>
      <c r="AK31">
        <v>60743</v>
      </c>
      <c r="AL31">
        <v>162332</v>
      </c>
      <c r="AM31">
        <v>80234</v>
      </c>
      <c r="AN31">
        <v>32214</v>
      </c>
      <c r="AO31">
        <v>25100</v>
      </c>
      <c r="AP31">
        <v>513266</v>
      </c>
      <c r="AQ31">
        <v>19234</v>
      </c>
      <c r="AR31">
        <v>10189</v>
      </c>
      <c r="AS31">
        <v>34035</v>
      </c>
      <c r="AT31">
        <v>38071</v>
      </c>
      <c r="AU31">
        <v>23048</v>
      </c>
      <c r="AV31">
        <v>29125</v>
      </c>
      <c r="AW31">
        <v>30386</v>
      </c>
      <c r="AX31">
        <v>71917</v>
      </c>
      <c r="AY31">
        <v>190854</v>
      </c>
      <c r="AZ31">
        <v>88536</v>
      </c>
      <c r="BA31">
        <v>39922</v>
      </c>
      <c r="BB31">
        <v>29055</v>
      </c>
      <c r="BC31">
        <v>604372</v>
      </c>
      <c r="BD31">
        <v>24577</v>
      </c>
      <c r="BE31">
        <v>12390</v>
      </c>
      <c r="BF31">
        <v>29828</v>
      </c>
      <c r="BG31">
        <v>47862</v>
      </c>
      <c r="BH31">
        <v>27577</v>
      </c>
      <c r="BI31">
        <v>32189</v>
      </c>
      <c r="BJ31">
        <v>33673</v>
      </c>
      <c r="BK31">
        <v>76749</v>
      </c>
      <c r="BL31">
        <v>199416</v>
      </c>
      <c r="BM31">
        <v>93221</v>
      </c>
      <c r="BN31">
        <v>44334</v>
      </c>
      <c r="BO31">
        <v>31934</v>
      </c>
      <c r="BP31">
        <v>653750</v>
      </c>
      <c r="BQ31">
        <v>26932</v>
      </c>
      <c r="BR31">
        <v>12564</v>
      </c>
      <c r="BS31">
        <v>44121</v>
      </c>
      <c r="BT31">
        <v>45400</v>
      </c>
      <c r="BU31">
        <v>29760</v>
      </c>
      <c r="BV31">
        <v>39897</v>
      </c>
      <c r="BW31">
        <v>41000</v>
      </c>
      <c r="BX31">
        <v>94009</v>
      </c>
      <c r="BY31">
        <v>226504</v>
      </c>
      <c r="BZ31">
        <v>117597</v>
      </c>
      <c r="CA31">
        <v>54501</v>
      </c>
      <c r="CB31">
        <v>40485</v>
      </c>
      <c r="CC31">
        <v>772770</v>
      </c>
      <c r="CD31">
        <v>37303</v>
      </c>
      <c r="CE31">
        <v>24283</v>
      </c>
      <c r="CF31">
        <v>65697</v>
      </c>
      <c r="CG31">
        <v>12163</v>
      </c>
      <c r="CH31">
        <v>10929</v>
      </c>
      <c r="CI31">
        <v>26598</v>
      </c>
      <c r="CJ31">
        <v>39121</v>
      </c>
      <c r="CK31">
        <v>104173</v>
      </c>
      <c r="CL31">
        <v>224826</v>
      </c>
      <c r="CM31">
        <v>106834</v>
      </c>
      <c r="CN31">
        <v>34462</v>
      </c>
      <c r="CO31">
        <v>35531</v>
      </c>
      <c r="CP31">
        <v>721920</v>
      </c>
      <c r="CQ31">
        <v>15862</v>
      </c>
      <c r="CR31">
        <v>15968</v>
      </c>
      <c r="CS31">
        <v>22296</v>
      </c>
      <c r="CT31">
        <v>20939</v>
      </c>
      <c r="CU31">
        <v>32379</v>
      </c>
      <c r="CV31">
        <v>52816</v>
      </c>
      <c r="CW31">
        <v>58330</v>
      </c>
      <c r="CX31">
        <v>117855</v>
      </c>
      <c r="CY31">
        <v>273533</v>
      </c>
      <c r="CZ31">
        <v>133082</v>
      </c>
      <c r="DA31">
        <v>53543</v>
      </c>
      <c r="DB31">
        <v>50326</v>
      </c>
      <c r="DC31">
        <v>846929</v>
      </c>
      <c r="DD31">
        <v>39182</v>
      </c>
      <c r="DE31">
        <v>21339</v>
      </c>
      <c r="DF31">
        <v>51639</v>
      </c>
      <c r="DG31">
        <v>55629</v>
      </c>
      <c r="DH31">
        <v>41408</v>
      </c>
      <c r="DI31">
        <v>58259</v>
      </c>
      <c r="DJ31">
        <v>59977</v>
      </c>
      <c r="DK31">
        <v>121595</v>
      </c>
      <c r="DL31">
        <v>288494</v>
      </c>
      <c r="DM31">
        <v>152528</v>
      </c>
      <c r="DN31">
        <v>68129</v>
      </c>
      <c r="DO31">
        <v>51131</v>
      </c>
      <c r="DP31">
        <v>1009310</v>
      </c>
      <c r="DQ31">
        <v>38999</v>
      </c>
      <c r="DR31">
        <v>22830</v>
      </c>
      <c r="DS31">
        <v>51301</v>
      </c>
      <c r="DT31">
        <v>60737</v>
      </c>
      <c r="DU31">
        <v>41895</v>
      </c>
      <c r="DV31">
        <v>61902</v>
      </c>
      <c r="DW31">
        <v>60220</v>
      </c>
      <c r="DX31">
        <v>118482</v>
      </c>
      <c r="DY31">
        <v>282135</v>
      </c>
      <c r="DZ31">
        <v>738501</v>
      </c>
    </row>
    <row r="32" spans="2:130" x14ac:dyDescent="0.25">
      <c r="B32" t="s">
        <v>22</v>
      </c>
      <c r="D32">
        <v>56393</v>
      </c>
      <c r="E32">
        <v>50697</v>
      </c>
      <c r="F32">
        <v>62552</v>
      </c>
      <c r="G32">
        <v>67369</v>
      </c>
      <c r="H32">
        <v>64947</v>
      </c>
      <c r="I32">
        <v>68717</v>
      </c>
      <c r="J32">
        <v>66002</v>
      </c>
      <c r="K32">
        <v>77075</v>
      </c>
      <c r="L32">
        <v>68011</v>
      </c>
      <c r="M32">
        <v>66823</v>
      </c>
      <c r="N32">
        <v>56119</v>
      </c>
      <c r="O32">
        <v>130840</v>
      </c>
      <c r="P32">
        <v>835545</v>
      </c>
      <c r="Q32">
        <v>62986</v>
      </c>
      <c r="R32">
        <v>57649</v>
      </c>
      <c r="S32">
        <v>66340</v>
      </c>
      <c r="T32">
        <v>72977</v>
      </c>
      <c r="U32">
        <v>77592</v>
      </c>
      <c r="V32">
        <v>70628</v>
      </c>
      <c r="W32">
        <v>90772</v>
      </c>
      <c r="X32">
        <v>73926</v>
      </c>
      <c r="Y32">
        <v>79296</v>
      </c>
      <c r="Z32">
        <v>83439</v>
      </c>
      <c r="AA32">
        <v>68831</v>
      </c>
      <c r="AB32">
        <v>152938</v>
      </c>
      <c r="AC32">
        <v>957374</v>
      </c>
      <c r="AD32">
        <v>64539</v>
      </c>
      <c r="AE32">
        <v>57998</v>
      </c>
      <c r="AF32">
        <v>64881</v>
      </c>
      <c r="AG32">
        <v>71155</v>
      </c>
      <c r="AH32">
        <v>70752</v>
      </c>
      <c r="AI32">
        <v>71518</v>
      </c>
      <c r="AJ32">
        <v>94064</v>
      </c>
      <c r="AK32">
        <v>75266</v>
      </c>
      <c r="AL32">
        <v>89703</v>
      </c>
      <c r="AM32">
        <v>96631</v>
      </c>
      <c r="AN32">
        <v>68346</v>
      </c>
      <c r="AO32">
        <v>155721</v>
      </c>
      <c r="AP32">
        <v>980574</v>
      </c>
      <c r="AQ32">
        <v>71664</v>
      </c>
      <c r="AR32">
        <v>65493</v>
      </c>
      <c r="AS32">
        <v>78449</v>
      </c>
      <c r="AT32">
        <v>87460</v>
      </c>
      <c r="AU32">
        <v>85355</v>
      </c>
      <c r="AV32">
        <v>97319</v>
      </c>
      <c r="AW32">
        <v>101266</v>
      </c>
      <c r="AX32">
        <v>91592</v>
      </c>
      <c r="AY32">
        <v>116559</v>
      </c>
      <c r="AZ32">
        <v>112130</v>
      </c>
      <c r="BA32">
        <v>81360</v>
      </c>
      <c r="BB32">
        <v>198935</v>
      </c>
      <c r="BC32">
        <v>1187582</v>
      </c>
      <c r="BD32">
        <v>97378</v>
      </c>
      <c r="BE32">
        <v>85957</v>
      </c>
      <c r="BF32">
        <v>116489</v>
      </c>
      <c r="BG32">
        <v>105828</v>
      </c>
      <c r="BH32">
        <v>93712</v>
      </c>
      <c r="BI32">
        <v>108807</v>
      </c>
      <c r="BJ32">
        <v>96747</v>
      </c>
      <c r="BK32">
        <v>88194</v>
      </c>
      <c r="BL32">
        <v>101065</v>
      </c>
      <c r="BM32">
        <v>87266</v>
      </c>
      <c r="BN32">
        <v>67291</v>
      </c>
      <c r="BO32">
        <v>141872</v>
      </c>
      <c r="BP32">
        <v>1190606</v>
      </c>
      <c r="BQ32">
        <v>70030</v>
      </c>
      <c r="BR32">
        <v>61835</v>
      </c>
      <c r="BS32">
        <v>78484</v>
      </c>
      <c r="BT32">
        <v>71453</v>
      </c>
      <c r="BU32">
        <v>74568</v>
      </c>
      <c r="BV32">
        <v>87038</v>
      </c>
      <c r="BW32">
        <v>79511</v>
      </c>
      <c r="BX32">
        <v>81003</v>
      </c>
      <c r="BY32">
        <v>94282</v>
      </c>
      <c r="BZ32">
        <v>80946</v>
      </c>
      <c r="CA32">
        <v>66910</v>
      </c>
      <c r="CB32">
        <v>119664</v>
      </c>
      <c r="CC32">
        <v>965724</v>
      </c>
      <c r="CD32">
        <v>71864</v>
      </c>
      <c r="CE32">
        <v>64723</v>
      </c>
      <c r="CF32">
        <v>77113</v>
      </c>
      <c r="CG32">
        <v>42779</v>
      </c>
      <c r="CH32">
        <v>41076</v>
      </c>
      <c r="CI32">
        <v>45506</v>
      </c>
      <c r="CJ32">
        <v>51309</v>
      </c>
      <c r="CK32">
        <v>59364</v>
      </c>
      <c r="CL32">
        <v>69689</v>
      </c>
      <c r="CM32">
        <v>69800</v>
      </c>
      <c r="CN32">
        <v>55301</v>
      </c>
      <c r="CO32">
        <v>107382</v>
      </c>
      <c r="CP32">
        <v>755906</v>
      </c>
      <c r="CQ32">
        <v>59352</v>
      </c>
      <c r="CR32">
        <v>54939</v>
      </c>
      <c r="CS32">
        <v>60835</v>
      </c>
      <c r="CT32">
        <v>60388</v>
      </c>
      <c r="CU32">
        <v>67503</v>
      </c>
      <c r="CV32">
        <v>79533</v>
      </c>
      <c r="CW32">
        <v>85417</v>
      </c>
      <c r="CX32">
        <v>75793</v>
      </c>
      <c r="CY32">
        <v>98714</v>
      </c>
      <c r="CZ32">
        <v>95490</v>
      </c>
      <c r="DA32">
        <v>74147</v>
      </c>
      <c r="DB32">
        <v>139056</v>
      </c>
      <c r="DC32">
        <v>951167</v>
      </c>
      <c r="DD32">
        <v>79588</v>
      </c>
      <c r="DE32">
        <v>74265</v>
      </c>
      <c r="DF32">
        <v>85403</v>
      </c>
      <c r="DG32">
        <v>81746</v>
      </c>
      <c r="DH32">
        <v>87553</v>
      </c>
      <c r="DI32">
        <v>91232</v>
      </c>
      <c r="DJ32">
        <v>91103</v>
      </c>
      <c r="DK32">
        <v>75150</v>
      </c>
      <c r="DL32">
        <v>106113</v>
      </c>
      <c r="DM32">
        <v>90515</v>
      </c>
      <c r="DN32">
        <v>72094</v>
      </c>
      <c r="DO32">
        <v>127563</v>
      </c>
      <c r="DP32">
        <v>1062325</v>
      </c>
      <c r="DQ32">
        <v>77604</v>
      </c>
      <c r="DR32">
        <v>68349</v>
      </c>
      <c r="DS32">
        <v>81227</v>
      </c>
      <c r="DT32">
        <v>74144</v>
      </c>
      <c r="DU32">
        <v>74154</v>
      </c>
      <c r="DV32">
        <v>90519</v>
      </c>
      <c r="DW32">
        <v>83719</v>
      </c>
      <c r="DX32">
        <v>69950</v>
      </c>
      <c r="DY32">
        <v>101140</v>
      </c>
      <c r="DZ32">
        <v>720806</v>
      </c>
    </row>
    <row r="33" spans="2:130" x14ac:dyDescent="0.25">
      <c r="B33" t="s">
        <v>23</v>
      </c>
      <c r="D33">
        <v>22085</v>
      </c>
      <c r="E33">
        <v>12654</v>
      </c>
      <c r="F33">
        <v>19589</v>
      </c>
      <c r="G33">
        <v>19596</v>
      </c>
      <c r="H33">
        <v>25312</v>
      </c>
      <c r="I33">
        <v>26543</v>
      </c>
      <c r="J33">
        <v>16861</v>
      </c>
      <c r="K33">
        <v>18605</v>
      </c>
      <c r="L33">
        <v>35027</v>
      </c>
      <c r="M33">
        <v>22332</v>
      </c>
      <c r="N33">
        <v>16420</v>
      </c>
      <c r="O33">
        <v>47660</v>
      </c>
      <c r="P33">
        <v>282684</v>
      </c>
      <c r="Q33">
        <v>20473</v>
      </c>
      <c r="R33">
        <v>12815</v>
      </c>
      <c r="S33">
        <v>19547</v>
      </c>
      <c r="T33">
        <v>19310</v>
      </c>
      <c r="U33">
        <v>23922</v>
      </c>
      <c r="V33">
        <v>23807</v>
      </c>
      <c r="W33">
        <v>16114</v>
      </c>
      <c r="X33">
        <v>16138</v>
      </c>
      <c r="Y33">
        <v>30869</v>
      </c>
      <c r="Z33">
        <v>21991</v>
      </c>
      <c r="AA33">
        <v>15572</v>
      </c>
      <c r="AB33">
        <v>44015</v>
      </c>
      <c r="AC33">
        <v>264573</v>
      </c>
      <c r="AD33">
        <v>17674</v>
      </c>
      <c r="AE33">
        <v>11444</v>
      </c>
      <c r="AF33">
        <v>16713</v>
      </c>
      <c r="AG33">
        <v>15091</v>
      </c>
      <c r="AH33">
        <v>18925</v>
      </c>
      <c r="AI33">
        <v>20500</v>
      </c>
      <c r="AJ33">
        <v>14079</v>
      </c>
      <c r="AK33">
        <v>14620</v>
      </c>
      <c r="AL33">
        <v>26690</v>
      </c>
      <c r="AM33">
        <v>19647</v>
      </c>
      <c r="AN33">
        <v>16697</v>
      </c>
      <c r="AO33">
        <v>45593</v>
      </c>
      <c r="AP33">
        <v>237673</v>
      </c>
      <c r="AQ33">
        <v>20150</v>
      </c>
      <c r="AR33">
        <v>11664</v>
      </c>
      <c r="AS33">
        <v>18832</v>
      </c>
      <c r="AT33">
        <v>27855</v>
      </c>
      <c r="AU33">
        <v>42670</v>
      </c>
      <c r="AV33">
        <v>45465</v>
      </c>
      <c r="AW33">
        <v>32008</v>
      </c>
      <c r="AX33">
        <v>33645</v>
      </c>
      <c r="AY33">
        <v>69242</v>
      </c>
      <c r="AZ33">
        <v>39010</v>
      </c>
      <c r="BA33">
        <v>27090</v>
      </c>
      <c r="BB33">
        <v>81166</v>
      </c>
      <c r="BC33">
        <v>448797</v>
      </c>
      <c r="BD33">
        <v>42107</v>
      </c>
      <c r="BE33">
        <v>24602</v>
      </c>
      <c r="BF33">
        <v>34940</v>
      </c>
      <c r="BG33">
        <v>42512</v>
      </c>
      <c r="BH33">
        <v>54909</v>
      </c>
      <c r="BI33">
        <v>57386</v>
      </c>
      <c r="BJ33">
        <v>36132</v>
      </c>
      <c r="BK33">
        <v>37329</v>
      </c>
      <c r="BL33">
        <v>76205</v>
      </c>
      <c r="BM33">
        <v>43641</v>
      </c>
      <c r="BN33">
        <v>30740</v>
      </c>
      <c r="BO33">
        <v>94317</v>
      </c>
      <c r="BP33">
        <v>574820</v>
      </c>
      <c r="BQ33">
        <v>49764</v>
      </c>
      <c r="BR33">
        <v>26182</v>
      </c>
      <c r="BS33">
        <v>43274</v>
      </c>
      <c r="BT33">
        <v>46861</v>
      </c>
      <c r="BU33">
        <v>56595</v>
      </c>
      <c r="BV33">
        <v>64615</v>
      </c>
      <c r="BW33">
        <v>38902</v>
      </c>
      <c r="BX33">
        <v>44001</v>
      </c>
      <c r="BY33">
        <v>83297</v>
      </c>
      <c r="BZ33">
        <v>49099</v>
      </c>
      <c r="CA33">
        <v>35441</v>
      </c>
      <c r="CB33">
        <v>104904</v>
      </c>
      <c r="CC33">
        <v>642935</v>
      </c>
      <c r="CD33">
        <v>50384</v>
      </c>
      <c r="CE33">
        <v>29957</v>
      </c>
      <c r="CF33">
        <v>49110</v>
      </c>
      <c r="CG33">
        <v>29228</v>
      </c>
      <c r="CH33">
        <v>27365</v>
      </c>
      <c r="CI33">
        <v>54593</v>
      </c>
      <c r="CJ33">
        <v>34038</v>
      </c>
      <c r="CK33">
        <v>40703</v>
      </c>
      <c r="CL33">
        <v>71020</v>
      </c>
      <c r="CM33">
        <v>47703</v>
      </c>
      <c r="CN33">
        <v>23745</v>
      </c>
      <c r="CO33">
        <v>77131</v>
      </c>
      <c r="CP33">
        <v>534977</v>
      </c>
      <c r="CQ33">
        <v>24376</v>
      </c>
      <c r="CR33">
        <v>17602</v>
      </c>
      <c r="CS33">
        <v>26181</v>
      </c>
      <c r="CT33">
        <v>20652</v>
      </c>
      <c r="CU33">
        <v>47166</v>
      </c>
      <c r="CV33">
        <v>56522</v>
      </c>
      <c r="CW33">
        <v>34572</v>
      </c>
      <c r="CX33">
        <v>41775</v>
      </c>
      <c r="CY33">
        <v>82665</v>
      </c>
      <c r="CZ33">
        <v>52776</v>
      </c>
      <c r="DA33">
        <v>34858</v>
      </c>
      <c r="DB33">
        <v>98920</v>
      </c>
      <c r="DC33">
        <v>538065</v>
      </c>
      <c r="DD33">
        <v>47962</v>
      </c>
      <c r="DE33">
        <v>27442</v>
      </c>
      <c r="DF33">
        <v>46349</v>
      </c>
      <c r="DG33">
        <v>49448</v>
      </c>
      <c r="DH33">
        <v>63952</v>
      </c>
      <c r="DI33">
        <v>69916</v>
      </c>
      <c r="DJ33">
        <v>44559</v>
      </c>
      <c r="DK33">
        <v>46389</v>
      </c>
      <c r="DL33">
        <v>94995</v>
      </c>
      <c r="DM33">
        <v>55470</v>
      </c>
      <c r="DN33">
        <v>39312</v>
      </c>
      <c r="DO33">
        <v>107899</v>
      </c>
      <c r="DP33">
        <v>693693</v>
      </c>
      <c r="DQ33">
        <v>50321</v>
      </c>
      <c r="DR33">
        <v>32037</v>
      </c>
      <c r="DS33">
        <v>47936</v>
      </c>
      <c r="DT33">
        <v>52377</v>
      </c>
      <c r="DU33">
        <v>64045</v>
      </c>
      <c r="DV33">
        <v>70731</v>
      </c>
      <c r="DW33">
        <v>45292</v>
      </c>
      <c r="DX33">
        <v>45909</v>
      </c>
      <c r="DY33">
        <v>96778</v>
      </c>
      <c r="DZ33">
        <v>505426</v>
      </c>
    </row>
    <row r="34" spans="2:130" x14ac:dyDescent="0.25">
      <c r="B34" t="s">
        <v>14</v>
      </c>
      <c r="D34">
        <v>375424</v>
      </c>
      <c r="E34">
        <v>313285</v>
      </c>
      <c r="F34">
        <v>397862</v>
      </c>
      <c r="G34">
        <v>381819</v>
      </c>
      <c r="H34">
        <v>383432</v>
      </c>
      <c r="I34">
        <v>458530</v>
      </c>
      <c r="J34">
        <v>418622</v>
      </c>
      <c r="K34">
        <v>456855</v>
      </c>
      <c r="L34">
        <v>671332</v>
      </c>
      <c r="M34">
        <v>514071</v>
      </c>
      <c r="N34">
        <v>380628</v>
      </c>
      <c r="O34">
        <v>710336</v>
      </c>
      <c r="P34">
        <v>5462196</v>
      </c>
      <c r="Q34">
        <v>387976</v>
      </c>
      <c r="R34">
        <v>324753</v>
      </c>
      <c r="S34">
        <v>389289</v>
      </c>
      <c r="T34">
        <v>402411</v>
      </c>
      <c r="U34">
        <v>428863</v>
      </c>
      <c r="V34">
        <v>473530</v>
      </c>
      <c r="W34">
        <v>453572</v>
      </c>
      <c r="X34">
        <v>447734</v>
      </c>
      <c r="Y34">
        <v>687661</v>
      </c>
      <c r="Z34">
        <v>534904</v>
      </c>
      <c r="AA34">
        <v>410690</v>
      </c>
      <c r="AB34">
        <v>686987</v>
      </c>
      <c r="AC34">
        <v>5628370</v>
      </c>
      <c r="AD34">
        <v>358672</v>
      </c>
      <c r="AE34">
        <v>320848</v>
      </c>
      <c r="AF34">
        <v>369035</v>
      </c>
      <c r="AG34">
        <v>373722</v>
      </c>
      <c r="AH34">
        <v>383252</v>
      </c>
      <c r="AI34">
        <v>447812</v>
      </c>
      <c r="AJ34">
        <v>450912</v>
      </c>
      <c r="AK34">
        <v>450160</v>
      </c>
      <c r="AL34">
        <v>718169</v>
      </c>
      <c r="AM34">
        <v>543201</v>
      </c>
      <c r="AN34">
        <v>407627</v>
      </c>
      <c r="AO34">
        <v>706984</v>
      </c>
      <c r="AP34">
        <v>5530394</v>
      </c>
      <c r="AQ34">
        <v>393016</v>
      </c>
      <c r="AR34">
        <v>343188</v>
      </c>
      <c r="AS34">
        <v>444307</v>
      </c>
      <c r="AT34">
        <v>448285</v>
      </c>
      <c r="AU34">
        <v>479334</v>
      </c>
      <c r="AV34">
        <v>572897</v>
      </c>
      <c r="AW34">
        <v>540973</v>
      </c>
      <c r="AX34">
        <v>551226</v>
      </c>
      <c r="AY34">
        <v>890899</v>
      </c>
      <c r="AZ34">
        <v>638883</v>
      </c>
      <c r="BA34">
        <v>469645</v>
      </c>
      <c r="BB34">
        <v>843970</v>
      </c>
      <c r="BC34">
        <v>6616623</v>
      </c>
      <c r="BD34">
        <v>500029</v>
      </c>
      <c r="BE34">
        <v>414623</v>
      </c>
      <c r="BF34">
        <v>523800</v>
      </c>
      <c r="BG34">
        <v>526446</v>
      </c>
      <c r="BH34">
        <v>537876</v>
      </c>
      <c r="BI34">
        <v>648538</v>
      </c>
      <c r="BJ34">
        <v>575787</v>
      </c>
      <c r="BK34">
        <v>587906</v>
      </c>
      <c r="BL34">
        <v>919951</v>
      </c>
      <c r="BM34">
        <v>645968</v>
      </c>
      <c r="BN34">
        <v>478397</v>
      </c>
      <c r="BO34">
        <v>842660</v>
      </c>
      <c r="BP34">
        <v>7201981</v>
      </c>
      <c r="BQ34">
        <v>489401</v>
      </c>
      <c r="BR34">
        <v>398696</v>
      </c>
      <c r="BS34">
        <v>535797</v>
      </c>
      <c r="BT34">
        <v>500303</v>
      </c>
      <c r="BU34">
        <v>520683</v>
      </c>
      <c r="BV34">
        <v>649244</v>
      </c>
      <c r="BW34">
        <v>564974</v>
      </c>
      <c r="BX34">
        <v>590159</v>
      </c>
      <c r="BY34">
        <v>923246</v>
      </c>
      <c r="BZ34">
        <v>663025</v>
      </c>
      <c r="CA34">
        <v>491088</v>
      </c>
      <c r="CB34">
        <v>812550</v>
      </c>
      <c r="CC34">
        <v>7139166</v>
      </c>
      <c r="CD34">
        <v>506372</v>
      </c>
      <c r="CE34">
        <v>449801</v>
      </c>
      <c r="CF34">
        <v>537030</v>
      </c>
      <c r="CG34">
        <v>260369</v>
      </c>
      <c r="CH34">
        <v>285337</v>
      </c>
      <c r="CI34">
        <v>444448</v>
      </c>
      <c r="CJ34">
        <v>422468</v>
      </c>
      <c r="CK34">
        <v>506062</v>
      </c>
      <c r="CL34">
        <v>771316</v>
      </c>
      <c r="CM34">
        <v>567857</v>
      </c>
      <c r="CN34">
        <v>367244</v>
      </c>
      <c r="CO34">
        <v>645995</v>
      </c>
      <c r="CP34">
        <v>5764299</v>
      </c>
      <c r="CQ34">
        <v>333120</v>
      </c>
      <c r="CR34">
        <v>316270</v>
      </c>
      <c r="CS34">
        <v>383815</v>
      </c>
      <c r="CT34">
        <v>357219</v>
      </c>
      <c r="CU34">
        <v>445602</v>
      </c>
      <c r="CV34">
        <v>608608</v>
      </c>
      <c r="CW34">
        <v>562883</v>
      </c>
      <c r="CX34">
        <v>577268</v>
      </c>
      <c r="CY34">
        <v>934773</v>
      </c>
      <c r="CZ34">
        <v>690244</v>
      </c>
      <c r="DA34">
        <v>512727</v>
      </c>
      <c r="DB34">
        <v>843866</v>
      </c>
      <c r="DC34">
        <v>6566395</v>
      </c>
      <c r="DD34">
        <v>517796</v>
      </c>
      <c r="DE34">
        <v>456781</v>
      </c>
      <c r="DF34">
        <v>572704</v>
      </c>
      <c r="DG34">
        <v>545111</v>
      </c>
      <c r="DH34">
        <v>588587</v>
      </c>
      <c r="DI34">
        <v>699756</v>
      </c>
      <c r="DJ34">
        <v>617641</v>
      </c>
      <c r="DK34">
        <v>619466</v>
      </c>
      <c r="DL34">
        <v>1015109</v>
      </c>
      <c r="DM34">
        <v>716719</v>
      </c>
      <c r="DN34">
        <v>538010</v>
      </c>
      <c r="DO34">
        <v>838760</v>
      </c>
      <c r="DP34">
        <v>7726440</v>
      </c>
      <c r="DQ34">
        <v>514479</v>
      </c>
      <c r="DR34">
        <v>444762</v>
      </c>
      <c r="DS34">
        <v>570002</v>
      </c>
      <c r="DT34">
        <v>535232</v>
      </c>
      <c r="DU34">
        <v>566436</v>
      </c>
      <c r="DV34">
        <v>701681</v>
      </c>
      <c r="DW34">
        <v>604085</v>
      </c>
      <c r="DX34">
        <v>604693</v>
      </c>
      <c r="DY34">
        <v>986019</v>
      </c>
      <c r="DZ34">
        <v>5527389</v>
      </c>
    </row>
    <row r="38" spans="2:130" x14ac:dyDescent="0.25">
      <c r="B38" t="s">
        <v>24</v>
      </c>
    </row>
    <row r="39" spans="2:130" x14ac:dyDescent="0.25">
      <c r="B39" t="s">
        <v>1</v>
      </c>
    </row>
    <row r="42" spans="2:130" ht="13.5" customHeight="1" x14ac:dyDescent="0.25">
      <c r="B42" s="1" t="s">
        <v>2</v>
      </c>
      <c r="C42" s="1" t="s">
        <v>3</v>
      </c>
      <c r="D42" s="1" t="s">
        <v>4</v>
      </c>
    </row>
    <row r="43" spans="2:130" x14ac:dyDescent="0.25">
      <c r="C43" t="s">
        <v>5</v>
      </c>
      <c r="D43">
        <v>2014</v>
      </c>
      <c r="E43">
        <v>2014</v>
      </c>
      <c r="F43">
        <v>2014</v>
      </c>
      <c r="G43">
        <v>2014</v>
      </c>
      <c r="H43">
        <v>2014</v>
      </c>
      <c r="I43">
        <v>2014</v>
      </c>
      <c r="J43">
        <v>2014</v>
      </c>
      <c r="K43">
        <v>2014</v>
      </c>
      <c r="L43">
        <v>2014</v>
      </c>
      <c r="M43">
        <v>2014</v>
      </c>
      <c r="N43">
        <v>2014</v>
      </c>
      <c r="O43">
        <v>2014</v>
      </c>
      <c r="P43">
        <v>2014</v>
      </c>
      <c r="Q43">
        <v>2015</v>
      </c>
      <c r="R43">
        <v>2015</v>
      </c>
      <c r="S43">
        <v>2015</v>
      </c>
      <c r="T43">
        <v>2015</v>
      </c>
      <c r="U43">
        <v>2015</v>
      </c>
      <c r="V43">
        <v>2015</v>
      </c>
      <c r="W43">
        <v>2015</v>
      </c>
      <c r="X43">
        <v>2015</v>
      </c>
      <c r="Y43">
        <v>2015</v>
      </c>
      <c r="Z43">
        <v>2015</v>
      </c>
      <c r="AA43">
        <v>2015</v>
      </c>
      <c r="AB43">
        <v>2015</v>
      </c>
      <c r="AC43">
        <v>2015</v>
      </c>
      <c r="AD43">
        <v>2016</v>
      </c>
      <c r="AE43">
        <v>2016</v>
      </c>
      <c r="AF43">
        <v>2016</v>
      </c>
      <c r="AG43">
        <v>2016</v>
      </c>
      <c r="AH43">
        <v>2016</v>
      </c>
      <c r="AI43">
        <v>2016</v>
      </c>
      <c r="AJ43">
        <v>2016</v>
      </c>
      <c r="AK43">
        <v>2016</v>
      </c>
      <c r="AL43">
        <v>2016</v>
      </c>
      <c r="AM43">
        <v>2016</v>
      </c>
      <c r="AN43">
        <v>2016</v>
      </c>
      <c r="AO43">
        <v>2016</v>
      </c>
      <c r="AP43">
        <v>2016</v>
      </c>
      <c r="AQ43">
        <v>2017</v>
      </c>
      <c r="AR43">
        <v>2017</v>
      </c>
      <c r="AS43">
        <v>2017</v>
      </c>
      <c r="AT43">
        <v>2017</v>
      </c>
      <c r="AU43">
        <v>2017</v>
      </c>
      <c r="AV43">
        <v>2017</v>
      </c>
      <c r="AW43">
        <v>2017</v>
      </c>
      <c r="AX43">
        <v>2017</v>
      </c>
      <c r="AY43">
        <v>2017</v>
      </c>
      <c r="AZ43">
        <v>2017</v>
      </c>
      <c r="BA43">
        <v>2017</v>
      </c>
      <c r="BB43">
        <v>2017</v>
      </c>
      <c r="BC43">
        <v>2017</v>
      </c>
      <c r="BD43">
        <v>2018</v>
      </c>
      <c r="BE43">
        <v>2018</v>
      </c>
      <c r="BF43">
        <v>2018</v>
      </c>
      <c r="BG43">
        <v>2018</v>
      </c>
      <c r="BH43">
        <v>2018</v>
      </c>
      <c r="BI43">
        <v>2018</v>
      </c>
      <c r="BJ43">
        <v>2018</v>
      </c>
      <c r="BK43">
        <v>2018</v>
      </c>
      <c r="BL43">
        <v>2018</v>
      </c>
      <c r="BM43">
        <v>2018</v>
      </c>
      <c r="BN43">
        <v>2018</v>
      </c>
      <c r="BO43">
        <v>2018</v>
      </c>
      <c r="BP43">
        <v>2018</v>
      </c>
      <c r="BQ43">
        <v>2019</v>
      </c>
      <c r="BR43">
        <v>2019</v>
      </c>
      <c r="BS43">
        <v>2019</v>
      </c>
      <c r="BT43">
        <v>2019</v>
      </c>
      <c r="BU43">
        <v>2019</v>
      </c>
      <c r="BV43">
        <v>2019</v>
      </c>
      <c r="BW43">
        <v>2019</v>
      </c>
      <c r="BX43">
        <v>2019</v>
      </c>
      <c r="BY43">
        <v>2019</v>
      </c>
      <c r="BZ43">
        <v>2019</v>
      </c>
      <c r="CA43">
        <v>2019</v>
      </c>
      <c r="CB43">
        <v>2019</v>
      </c>
      <c r="CC43">
        <v>2019</v>
      </c>
      <c r="CD43">
        <v>2020</v>
      </c>
      <c r="CE43">
        <v>2020</v>
      </c>
      <c r="CF43">
        <v>2020</v>
      </c>
      <c r="CG43">
        <v>2020</v>
      </c>
      <c r="CH43">
        <v>2020</v>
      </c>
      <c r="CI43">
        <v>2020</v>
      </c>
      <c r="CJ43">
        <v>2020</v>
      </c>
      <c r="CK43">
        <v>2020</v>
      </c>
      <c r="CL43">
        <v>2020</v>
      </c>
      <c r="CM43">
        <v>2020</v>
      </c>
      <c r="CN43">
        <v>2020</v>
      </c>
      <c r="CO43">
        <v>2020</v>
      </c>
      <c r="CP43">
        <v>2020</v>
      </c>
      <c r="CQ43">
        <v>2021</v>
      </c>
      <c r="CR43">
        <v>2021</v>
      </c>
      <c r="CS43">
        <v>2021</v>
      </c>
      <c r="CT43">
        <v>2021</v>
      </c>
      <c r="CU43">
        <v>2021</v>
      </c>
      <c r="CV43">
        <v>2021</v>
      </c>
      <c r="CW43">
        <v>2021</v>
      </c>
      <c r="CX43">
        <v>2021</v>
      </c>
      <c r="CY43">
        <v>2021</v>
      </c>
      <c r="CZ43">
        <v>2021</v>
      </c>
      <c r="DA43">
        <v>2021</v>
      </c>
      <c r="DB43">
        <v>2021</v>
      </c>
      <c r="DC43">
        <v>2021</v>
      </c>
      <c r="DD43">
        <v>2022</v>
      </c>
      <c r="DE43">
        <v>2022</v>
      </c>
      <c r="DF43">
        <v>2022</v>
      </c>
      <c r="DG43">
        <v>2022</v>
      </c>
      <c r="DH43">
        <v>2022</v>
      </c>
      <c r="DI43">
        <v>2022</v>
      </c>
      <c r="DJ43">
        <v>2022</v>
      </c>
      <c r="DK43">
        <v>2022</v>
      </c>
      <c r="DL43">
        <v>2022</v>
      </c>
      <c r="DM43">
        <v>2022</v>
      </c>
      <c r="DN43">
        <v>2022</v>
      </c>
      <c r="DO43">
        <v>2022</v>
      </c>
      <c r="DP43">
        <v>2022</v>
      </c>
      <c r="DQ43">
        <v>2023</v>
      </c>
      <c r="DR43">
        <v>2023</v>
      </c>
      <c r="DS43">
        <v>2023</v>
      </c>
      <c r="DT43">
        <v>2023</v>
      </c>
      <c r="DU43">
        <v>2023</v>
      </c>
      <c r="DV43">
        <v>2023</v>
      </c>
      <c r="DW43">
        <v>2023</v>
      </c>
      <c r="DX43">
        <v>2023</v>
      </c>
      <c r="DY43">
        <v>2023</v>
      </c>
      <c r="DZ43">
        <v>2023</v>
      </c>
    </row>
    <row r="44" spans="2:130" x14ac:dyDescent="0.25">
      <c r="C44" t="s">
        <v>39</v>
      </c>
      <c r="D44" t="s">
        <v>40</v>
      </c>
      <c r="E44" t="s">
        <v>41</v>
      </c>
      <c r="F44" t="s">
        <v>42</v>
      </c>
      <c r="G44" t="s">
        <v>43</v>
      </c>
      <c r="H44" t="s">
        <v>44</v>
      </c>
      <c r="I44" t="s">
        <v>45</v>
      </c>
      <c r="J44" t="s">
        <v>46</v>
      </c>
      <c r="K44" t="s">
        <v>47</v>
      </c>
      <c r="L44" t="s">
        <v>48</v>
      </c>
      <c r="M44" t="s">
        <v>50</v>
      </c>
      <c r="N44" t="s">
        <v>51</v>
      </c>
      <c r="O44" t="s">
        <v>52</v>
      </c>
      <c r="P44" t="s">
        <v>49</v>
      </c>
      <c r="Q44" t="s">
        <v>40</v>
      </c>
      <c r="R44" t="s">
        <v>41</v>
      </c>
      <c r="S44" t="s">
        <v>42</v>
      </c>
      <c r="T44" t="s">
        <v>43</v>
      </c>
      <c r="U44" t="s">
        <v>44</v>
      </c>
      <c r="V44" t="s">
        <v>45</v>
      </c>
      <c r="W44" t="s">
        <v>46</v>
      </c>
      <c r="X44" t="s">
        <v>47</v>
      </c>
      <c r="Y44" t="s">
        <v>48</v>
      </c>
      <c r="Z44" t="s">
        <v>50</v>
      </c>
      <c r="AA44" t="s">
        <v>51</v>
      </c>
      <c r="AB44" t="s">
        <v>52</v>
      </c>
      <c r="AC44" t="s">
        <v>49</v>
      </c>
      <c r="AD44" t="s">
        <v>40</v>
      </c>
      <c r="AE44" t="s">
        <v>41</v>
      </c>
      <c r="AF44" t="s">
        <v>42</v>
      </c>
      <c r="AG44" t="s">
        <v>43</v>
      </c>
      <c r="AH44" t="s">
        <v>44</v>
      </c>
      <c r="AI44" t="s">
        <v>45</v>
      </c>
      <c r="AJ44" t="s">
        <v>46</v>
      </c>
      <c r="AK44" t="s">
        <v>47</v>
      </c>
      <c r="AL44" t="s">
        <v>48</v>
      </c>
      <c r="AM44" t="s">
        <v>50</v>
      </c>
      <c r="AN44" t="s">
        <v>51</v>
      </c>
      <c r="AO44" t="s">
        <v>52</v>
      </c>
      <c r="AP44" t="s">
        <v>49</v>
      </c>
      <c r="AQ44" t="s">
        <v>40</v>
      </c>
      <c r="AR44" t="s">
        <v>41</v>
      </c>
      <c r="AS44" t="s">
        <v>42</v>
      </c>
      <c r="AT44" t="s">
        <v>43</v>
      </c>
      <c r="AU44" t="s">
        <v>44</v>
      </c>
      <c r="AV44" t="s">
        <v>45</v>
      </c>
      <c r="AW44" t="s">
        <v>46</v>
      </c>
      <c r="AX44" t="s">
        <v>47</v>
      </c>
      <c r="AY44" t="s">
        <v>48</v>
      </c>
      <c r="AZ44" t="s">
        <v>50</v>
      </c>
      <c r="BA44" t="s">
        <v>51</v>
      </c>
      <c r="BB44" t="s">
        <v>52</v>
      </c>
      <c r="BC44" t="s">
        <v>49</v>
      </c>
      <c r="BD44" t="s">
        <v>40</v>
      </c>
      <c r="BE44" t="s">
        <v>41</v>
      </c>
      <c r="BF44" t="s">
        <v>42</v>
      </c>
      <c r="BG44" t="s">
        <v>43</v>
      </c>
      <c r="BH44" t="s">
        <v>44</v>
      </c>
      <c r="BI44" t="s">
        <v>45</v>
      </c>
      <c r="BJ44" t="s">
        <v>46</v>
      </c>
      <c r="BK44" t="s">
        <v>47</v>
      </c>
      <c r="BL44" t="s">
        <v>48</v>
      </c>
      <c r="BM44" t="s">
        <v>50</v>
      </c>
      <c r="BN44" t="s">
        <v>51</v>
      </c>
      <c r="BO44" t="s">
        <v>52</v>
      </c>
      <c r="BP44" t="s">
        <v>49</v>
      </c>
      <c r="BQ44" t="s">
        <v>40</v>
      </c>
      <c r="BR44" t="s">
        <v>41</v>
      </c>
      <c r="BS44" t="s">
        <v>42</v>
      </c>
      <c r="BT44" t="s">
        <v>43</v>
      </c>
      <c r="BU44" t="s">
        <v>44</v>
      </c>
      <c r="BV44" t="s">
        <v>45</v>
      </c>
      <c r="BW44" t="s">
        <v>46</v>
      </c>
      <c r="BX44" t="s">
        <v>47</v>
      </c>
      <c r="BY44" t="s">
        <v>48</v>
      </c>
      <c r="BZ44" t="s">
        <v>50</v>
      </c>
      <c r="CA44" t="s">
        <v>51</v>
      </c>
      <c r="CB44" t="s">
        <v>52</v>
      </c>
      <c r="CC44" t="s">
        <v>49</v>
      </c>
      <c r="CD44" t="s">
        <v>40</v>
      </c>
      <c r="CE44" t="s">
        <v>41</v>
      </c>
      <c r="CF44" t="s">
        <v>42</v>
      </c>
      <c r="CG44" t="s">
        <v>43</v>
      </c>
      <c r="CH44" t="s">
        <v>44</v>
      </c>
      <c r="CI44" t="s">
        <v>45</v>
      </c>
      <c r="CJ44" t="s">
        <v>46</v>
      </c>
      <c r="CK44" t="s">
        <v>47</v>
      </c>
      <c r="CL44" t="s">
        <v>48</v>
      </c>
      <c r="CM44" t="s">
        <v>50</v>
      </c>
      <c r="CN44" t="s">
        <v>51</v>
      </c>
      <c r="CO44" t="s">
        <v>52</v>
      </c>
      <c r="CP44" t="s">
        <v>49</v>
      </c>
      <c r="CQ44" t="s">
        <v>40</v>
      </c>
      <c r="CR44" t="s">
        <v>41</v>
      </c>
      <c r="CS44" t="s">
        <v>42</v>
      </c>
      <c r="CT44" t="s">
        <v>43</v>
      </c>
      <c r="CU44" t="s">
        <v>44</v>
      </c>
      <c r="CV44" t="s">
        <v>45</v>
      </c>
      <c r="CW44" t="s">
        <v>46</v>
      </c>
      <c r="CX44" t="s">
        <v>47</v>
      </c>
      <c r="CY44" t="s">
        <v>48</v>
      </c>
      <c r="CZ44" t="s">
        <v>50</v>
      </c>
      <c r="DA44" t="s">
        <v>51</v>
      </c>
      <c r="DB44" t="s">
        <v>52</v>
      </c>
      <c r="DC44" t="s">
        <v>49</v>
      </c>
      <c r="DD44" t="s">
        <v>40</v>
      </c>
      <c r="DE44" t="s">
        <v>41</v>
      </c>
      <c r="DF44" t="s">
        <v>42</v>
      </c>
      <c r="DG44" t="s">
        <v>43</v>
      </c>
      <c r="DH44" t="s">
        <v>44</v>
      </c>
      <c r="DI44" t="s">
        <v>45</v>
      </c>
      <c r="DJ44" t="s">
        <v>46</v>
      </c>
      <c r="DK44" t="s">
        <v>47</v>
      </c>
      <c r="DL44" t="s">
        <v>48</v>
      </c>
      <c r="DM44" t="s">
        <v>50</v>
      </c>
      <c r="DN44" t="s">
        <v>51</v>
      </c>
      <c r="DO44" t="s">
        <v>52</v>
      </c>
      <c r="DP44" t="s">
        <v>49</v>
      </c>
      <c r="DQ44" t="s">
        <v>40</v>
      </c>
      <c r="DR44" t="s">
        <v>41</v>
      </c>
      <c r="DS44" t="s">
        <v>42</v>
      </c>
      <c r="DT44" t="s">
        <v>43</v>
      </c>
      <c r="DU44" t="s">
        <v>44</v>
      </c>
      <c r="DV44" t="s">
        <v>45</v>
      </c>
      <c r="DW44" t="s">
        <v>46</v>
      </c>
      <c r="DX44" t="s">
        <v>47</v>
      </c>
      <c r="DY44" t="s">
        <v>48</v>
      </c>
      <c r="DZ44" t="s">
        <v>49</v>
      </c>
    </row>
    <row r="45" spans="2:130" x14ac:dyDescent="0.25">
      <c r="B45" t="s">
        <v>25</v>
      </c>
      <c r="D45" t="s">
        <v>26</v>
      </c>
      <c r="E45" t="s">
        <v>26</v>
      </c>
      <c r="F45" t="s">
        <v>26</v>
      </c>
      <c r="G45" t="s">
        <v>26</v>
      </c>
      <c r="H45" t="s">
        <v>26</v>
      </c>
      <c r="I45" t="s">
        <v>26</v>
      </c>
      <c r="J45" t="s">
        <v>26</v>
      </c>
      <c r="K45" t="s">
        <v>26</v>
      </c>
      <c r="L45" t="s">
        <v>26</v>
      </c>
      <c r="M45" t="s">
        <v>26</v>
      </c>
      <c r="N45" t="s">
        <v>26</v>
      </c>
      <c r="O45" t="s">
        <v>26</v>
      </c>
      <c r="P45" t="s">
        <v>26</v>
      </c>
      <c r="Q45" t="s">
        <v>26</v>
      </c>
      <c r="R45" t="s">
        <v>26</v>
      </c>
      <c r="S45" t="s">
        <v>26</v>
      </c>
      <c r="T45" t="s">
        <v>26</v>
      </c>
      <c r="U45" t="s">
        <v>26</v>
      </c>
      <c r="V45" t="s">
        <v>26</v>
      </c>
      <c r="W45" t="s">
        <v>26</v>
      </c>
      <c r="X45" t="s">
        <v>26</v>
      </c>
      <c r="Y45" t="s">
        <v>26</v>
      </c>
      <c r="Z45" t="s">
        <v>26</v>
      </c>
      <c r="AA45" t="s">
        <v>26</v>
      </c>
      <c r="AB45" t="s">
        <v>26</v>
      </c>
      <c r="AC45" t="s">
        <v>26</v>
      </c>
      <c r="AD45" t="s">
        <v>26</v>
      </c>
      <c r="AE45" t="s">
        <v>26</v>
      </c>
      <c r="AF45" t="s">
        <v>26</v>
      </c>
      <c r="AG45" t="s">
        <v>26</v>
      </c>
      <c r="AH45" t="s">
        <v>26</v>
      </c>
      <c r="AI45" t="s">
        <v>26</v>
      </c>
      <c r="AJ45" t="s">
        <v>26</v>
      </c>
      <c r="AK45" t="s">
        <v>26</v>
      </c>
      <c r="AL45" t="s">
        <v>26</v>
      </c>
      <c r="AM45" t="s">
        <v>26</v>
      </c>
      <c r="AN45" t="s">
        <v>26</v>
      </c>
      <c r="AO45" t="s">
        <v>26</v>
      </c>
      <c r="AP45" t="s">
        <v>26</v>
      </c>
      <c r="AQ45" t="s">
        <v>26</v>
      </c>
      <c r="AR45" t="s">
        <v>26</v>
      </c>
      <c r="AS45" t="s">
        <v>26</v>
      </c>
      <c r="AT45" t="s">
        <v>26</v>
      </c>
      <c r="AU45" t="s">
        <v>26</v>
      </c>
      <c r="AV45" t="s">
        <v>26</v>
      </c>
      <c r="AW45" t="s">
        <v>26</v>
      </c>
      <c r="AX45" t="s">
        <v>26</v>
      </c>
      <c r="AY45" t="s">
        <v>26</v>
      </c>
      <c r="AZ45" t="s">
        <v>26</v>
      </c>
      <c r="BA45" t="s">
        <v>26</v>
      </c>
      <c r="BB45" t="s">
        <v>26</v>
      </c>
      <c r="BC45" t="s">
        <v>26</v>
      </c>
      <c r="BD45" t="s">
        <v>26</v>
      </c>
      <c r="BE45" t="s">
        <v>26</v>
      </c>
      <c r="BF45" t="s">
        <v>26</v>
      </c>
      <c r="BG45" t="s">
        <v>26</v>
      </c>
      <c r="BH45" t="s">
        <v>26</v>
      </c>
      <c r="BI45" t="s">
        <v>26</v>
      </c>
      <c r="BJ45" t="s">
        <v>26</v>
      </c>
      <c r="BK45" t="s">
        <v>26</v>
      </c>
      <c r="BL45" t="s">
        <v>26</v>
      </c>
      <c r="BM45" t="s">
        <v>26</v>
      </c>
      <c r="BN45" t="s">
        <v>26</v>
      </c>
      <c r="BO45" t="s">
        <v>26</v>
      </c>
      <c r="BP45" t="s">
        <v>26</v>
      </c>
      <c r="BQ45" t="s">
        <v>26</v>
      </c>
      <c r="BR45" t="s">
        <v>26</v>
      </c>
      <c r="BS45" t="s">
        <v>26</v>
      </c>
      <c r="BT45" t="s">
        <v>26</v>
      </c>
      <c r="BU45" t="s">
        <v>26</v>
      </c>
      <c r="BV45" t="s">
        <v>26</v>
      </c>
      <c r="BW45" t="s">
        <v>26</v>
      </c>
      <c r="BX45" t="s">
        <v>26</v>
      </c>
      <c r="BY45" t="s">
        <v>26</v>
      </c>
      <c r="BZ45" t="s">
        <v>26</v>
      </c>
      <c r="CA45" t="s">
        <v>26</v>
      </c>
      <c r="CB45" t="s">
        <v>26</v>
      </c>
      <c r="CC45" t="s">
        <v>26</v>
      </c>
      <c r="CD45" t="s">
        <v>26</v>
      </c>
      <c r="CE45" t="s">
        <v>26</v>
      </c>
      <c r="CF45" t="s">
        <v>26</v>
      </c>
      <c r="CG45" t="s">
        <v>26</v>
      </c>
      <c r="CH45" t="s">
        <v>26</v>
      </c>
      <c r="CI45" t="s">
        <v>26</v>
      </c>
      <c r="CJ45" t="s">
        <v>26</v>
      </c>
      <c r="CK45" t="s">
        <v>26</v>
      </c>
      <c r="CL45" t="s">
        <v>26</v>
      </c>
      <c r="CM45" t="s">
        <v>26</v>
      </c>
      <c r="CN45" t="s">
        <v>26</v>
      </c>
      <c r="CO45" t="s">
        <v>26</v>
      </c>
      <c r="CP45" t="s">
        <v>26</v>
      </c>
      <c r="CQ45" t="s">
        <v>26</v>
      </c>
      <c r="CR45" t="s">
        <v>26</v>
      </c>
      <c r="CS45" t="s">
        <v>26</v>
      </c>
      <c r="CT45" t="s">
        <v>26</v>
      </c>
      <c r="CU45" t="s">
        <v>26</v>
      </c>
      <c r="CV45" t="s">
        <v>26</v>
      </c>
      <c r="CW45" t="s">
        <v>26</v>
      </c>
      <c r="CX45" t="s">
        <v>26</v>
      </c>
      <c r="CY45" t="s">
        <v>26</v>
      </c>
      <c r="CZ45" t="s">
        <v>26</v>
      </c>
      <c r="DA45" t="s">
        <v>26</v>
      </c>
      <c r="DB45" t="s">
        <v>26</v>
      </c>
      <c r="DC45" t="s">
        <v>26</v>
      </c>
      <c r="DD45" t="s">
        <v>26</v>
      </c>
      <c r="DE45" t="s">
        <v>26</v>
      </c>
      <c r="DF45" t="s">
        <v>26</v>
      </c>
      <c r="DG45" t="s">
        <v>26</v>
      </c>
      <c r="DH45" t="s">
        <v>26</v>
      </c>
      <c r="DI45" t="s">
        <v>26</v>
      </c>
      <c r="DJ45" t="s">
        <v>26</v>
      </c>
      <c r="DK45" t="s">
        <v>26</v>
      </c>
      <c r="DL45" t="s">
        <v>26</v>
      </c>
      <c r="DM45" t="s">
        <v>26</v>
      </c>
      <c r="DN45" t="s">
        <v>26</v>
      </c>
      <c r="DO45" t="s">
        <v>26</v>
      </c>
      <c r="DP45" t="s">
        <v>26</v>
      </c>
      <c r="DQ45" t="s">
        <v>26</v>
      </c>
      <c r="DR45" t="s">
        <v>26</v>
      </c>
      <c r="DS45" t="s">
        <v>26</v>
      </c>
      <c r="DT45" t="s">
        <v>26</v>
      </c>
      <c r="DU45" t="s">
        <v>26</v>
      </c>
      <c r="DV45" t="s">
        <v>26</v>
      </c>
      <c r="DW45" t="s">
        <v>26</v>
      </c>
      <c r="DX45" t="s">
        <v>26</v>
      </c>
      <c r="DY45" t="s">
        <v>26</v>
      </c>
      <c r="DZ45" t="s">
        <v>26</v>
      </c>
    </row>
    <row r="46" spans="2:130" x14ac:dyDescent="0.25">
      <c r="B46" t="s">
        <v>27</v>
      </c>
      <c r="D46" s="2">
        <v>50323</v>
      </c>
      <c r="E46" s="2">
        <v>23852</v>
      </c>
      <c r="F46" s="2">
        <v>24840</v>
      </c>
      <c r="G46" s="2">
        <v>23678</v>
      </c>
      <c r="H46" s="2">
        <v>25070</v>
      </c>
      <c r="I46" s="2">
        <v>24912</v>
      </c>
      <c r="J46" s="2">
        <v>26588</v>
      </c>
      <c r="K46" s="2">
        <v>19834</v>
      </c>
      <c r="L46" s="2">
        <v>24024</v>
      </c>
      <c r="M46" s="2">
        <v>26158</v>
      </c>
      <c r="N46" s="2">
        <v>18709</v>
      </c>
      <c r="O46" s="2">
        <v>20617</v>
      </c>
      <c r="P46" s="2">
        <v>308605</v>
      </c>
      <c r="Q46" s="2">
        <v>38265</v>
      </c>
      <c r="R46" s="2">
        <v>26512</v>
      </c>
      <c r="S46" s="2">
        <v>39548</v>
      </c>
      <c r="T46" s="2">
        <v>42956</v>
      </c>
      <c r="U46" s="2">
        <v>34311</v>
      </c>
      <c r="V46" s="2">
        <v>30251</v>
      </c>
      <c r="W46" s="2">
        <v>34046</v>
      </c>
      <c r="X46" s="2">
        <v>25033</v>
      </c>
      <c r="Y46" s="2">
        <v>30281</v>
      </c>
      <c r="Z46" s="2">
        <v>40844</v>
      </c>
      <c r="AA46" s="2">
        <v>41536</v>
      </c>
      <c r="AB46" s="2">
        <v>140836</v>
      </c>
      <c r="AC46" s="2">
        <v>524419</v>
      </c>
      <c r="AD46" s="2">
        <v>30073</v>
      </c>
      <c r="AE46" s="2">
        <v>19060</v>
      </c>
      <c r="AF46" s="2">
        <v>17177</v>
      </c>
      <c r="AG46" s="2">
        <v>21229</v>
      </c>
      <c r="AH46" s="2">
        <v>20912</v>
      </c>
      <c r="AI46" s="2">
        <v>20411</v>
      </c>
      <c r="AJ46" s="2">
        <v>25925</v>
      </c>
      <c r="AK46" s="2">
        <v>18704</v>
      </c>
      <c r="AL46" s="2">
        <v>23254</v>
      </c>
      <c r="AM46" s="2">
        <v>29762</v>
      </c>
      <c r="AN46" s="2">
        <v>25766</v>
      </c>
      <c r="AO46" s="2">
        <v>91024</v>
      </c>
      <c r="AP46" s="2">
        <v>343297</v>
      </c>
      <c r="AQ46" s="2">
        <v>28314</v>
      </c>
      <c r="AR46" s="2">
        <v>18051</v>
      </c>
      <c r="AS46" s="2">
        <v>21625</v>
      </c>
      <c r="AT46" s="2">
        <v>25341</v>
      </c>
      <c r="AU46" s="2">
        <v>22281</v>
      </c>
      <c r="AV46" s="2">
        <v>23265</v>
      </c>
      <c r="AW46" s="2">
        <v>27558</v>
      </c>
      <c r="AX46" s="2">
        <v>19738</v>
      </c>
      <c r="AY46" s="2">
        <v>23930</v>
      </c>
      <c r="AZ46" s="2">
        <v>29227</v>
      </c>
      <c r="BA46" s="2">
        <v>20913</v>
      </c>
      <c r="BB46" s="2">
        <v>29425</v>
      </c>
      <c r="BC46" s="2">
        <v>289668</v>
      </c>
      <c r="BD46" s="2">
        <v>66153</v>
      </c>
      <c r="BE46" s="2">
        <v>31789</v>
      </c>
      <c r="BF46" s="2">
        <v>33475</v>
      </c>
      <c r="BG46" s="2">
        <v>39405</v>
      </c>
      <c r="BH46" s="2">
        <v>32642</v>
      </c>
      <c r="BI46" s="2">
        <v>31445</v>
      </c>
      <c r="BJ46" s="2">
        <v>45201</v>
      </c>
      <c r="BK46" s="2">
        <v>37006</v>
      </c>
      <c r="BL46" s="2">
        <v>41166</v>
      </c>
      <c r="BM46" s="2">
        <v>53295</v>
      </c>
      <c r="BN46" s="2">
        <v>43703</v>
      </c>
      <c r="BO46" s="2">
        <v>67807</v>
      </c>
      <c r="BP46" s="2">
        <v>523087</v>
      </c>
      <c r="BQ46" s="2">
        <v>142727</v>
      </c>
      <c r="BR46" s="2">
        <v>47862</v>
      </c>
      <c r="BS46" s="2">
        <v>49529</v>
      </c>
      <c r="BT46" s="2">
        <v>53553</v>
      </c>
      <c r="BU46" s="2">
        <v>49265</v>
      </c>
      <c r="BV46" s="2">
        <v>51130</v>
      </c>
      <c r="BW46" s="2">
        <v>60145</v>
      </c>
      <c r="BX46" s="2">
        <v>40967</v>
      </c>
      <c r="BY46" s="2">
        <v>51911</v>
      </c>
      <c r="BZ46" s="2">
        <v>63682</v>
      </c>
      <c r="CA46" s="2">
        <v>45124</v>
      </c>
      <c r="CB46" s="2">
        <v>47894</v>
      </c>
      <c r="CC46" s="2">
        <v>703789</v>
      </c>
      <c r="CD46" s="2">
        <v>80332</v>
      </c>
      <c r="CE46" s="2">
        <v>45710</v>
      </c>
      <c r="CF46" s="2">
        <v>38129</v>
      </c>
      <c r="CG46" s="2">
        <v>29717</v>
      </c>
      <c r="CH46" s="2">
        <v>30531</v>
      </c>
      <c r="CI46" s="2">
        <v>32806</v>
      </c>
      <c r="CJ46" s="2">
        <v>38367</v>
      </c>
      <c r="CK46" s="2">
        <v>30359</v>
      </c>
      <c r="CL46" s="2">
        <v>39406</v>
      </c>
      <c r="CM46" s="2">
        <v>43644</v>
      </c>
      <c r="CN46" s="2">
        <v>33398</v>
      </c>
      <c r="CO46" s="2">
        <v>89614</v>
      </c>
      <c r="CP46" s="2">
        <v>532013</v>
      </c>
      <c r="CQ46" s="2">
        <v>48937</v>
      </c>
      <c r="CR46" s="2">
        <v>29379</v>
      </c>
      <c r="CS46" s="2">
        <v>30281</v>
      </c>
      <c r="CT46" s="2">
        <v>30833</v>
      </c>
      <c r="CU46" s="2">
        <v>30500</v>
      </c>
      <c r="CV46" s="2">
        <v>35355</v>
      </c>
      <c r="CW46" s="2">
        <v>44188</v>
      </c>
      <c r="CX46" s="2">
        <v>30489</v>
      </c>
      <c r="CY46" s="2">
        <v>43240</v>
      </c>
      <c r="CZ46" s="2">
        <v>54507</v>
      </c>
      <c r="DA46" s="2">
        <v>44760</v>
      </c>
      <c r="DB46" s="2">
        <v>66434</v>
      </c>
      <c r="DC46" s="2">
        <v>488903</v>
      </c>
      <c r="DD46" s="2">
        <v>86489</v>
      </c>
      <c r="DE46" s="2">
        <v>44635</v>
      </c>
      <c r="DF46" s="2">
        <v>51947</v>
      </c>
      <c r="DG46" s="2">
        <v>54236</v>
      </c>
      <c r="DH46" s="2">
        <v>52646</v>
      </c>
      <c r="DI46" s="2">
        <v>65830</v>
      </c>
      <c r="DJ46" s="2">
        <v>62119</v>
      </c>
      <c r="DK46" s="2">
        <v>42577</v>
      </c>
      <c r="DL46" s="2">
        <v>59698</v>
      </c>
      <c r="DM46" s="2">
        <v>69957</v>
      </c>
      <c r="DN46" s="2">
        <v>53528</v>
      </c>
      <c r="DO46" s="2">
        <v>62945</v>
      </c>
      <c r="DP46" s="2">
        <v>706607</v>
      </c>
      <c r="DQ46" s="2">
        <v>94147</v>
      </c>
      <c r="DR46" s="2">
        <v>52195</v>
      </c>
      <c r="DS46" s="2">
        <v>57435</v>
      </c>
      <c r="DT46" s="2">
        <v>61069</v>
      </c>
      <c r="DU46" s="2">
        <v>55348</v>
      </c>
      <c r="DV46" s="2">
        <v>56776</v>
      </c>
      <c r="DW46" s="2">
        <v>64807</v>
      </c>
      <c r="DX46" s="2">
        <v>42489</v>
      </c>
      <c r="DY46" s="2">
        <v>57001</v>
      </c>
      <c r="DZ46" s="2">
        <v>541267</v>
      </c>
    </row>
    <row r="47" spans="2:130" x14ac:dyDescent="0.25">
      <c r="B47" t="s">
        <v>28</v>
      </c>
      <c r="D47">
        <v>568</v>
      </c>
      <c r="E47">
        <v>245</v>
      </c>
      <c r="F47">
        <v>283</v>
      </c>
      <c r="G47">
        <v>346</v>
      </c>
      <c r="H47">
        <v>300</v>
      </c>
      <c r="I47">
        <v>452</v>
      </c>
      <c r="J47">
        <v>319</v>
      </c>
      <c r="K47">
        <v>227</v>
      </c>
      <c r="L47">
        <v>500</v>
      </c>
      <c r="M47">
        <v>531</v>
      </c>
      <c r="N47">
        <v>387</v>
      </c>
      <c r="O47">
        <v>191</v>
      </c>
      <c r="P47" s="2">
        <v>4349</v>
      </c>
      <c r="Q47">
        <v>372</v>
      </c>
      <c r="R47">
        <v>341</v>
      </c>
      <c r="S47">
        <v>514</v>
      </c>
      <c r="T47">
        <v>709</v>
      </c>
      <c r="U47">
        <v>763</v>
      </c>
      <c r="V47">
        <v>651</v>
      </c>
      <c r="W47">
        <v>458</v>
      </c>
      <c r="X47">
        <v>368</v>
      </c>
      <c r="Y47">
        <v>550</v>
      </c>
      <c r="Z47">
        <v>791</v>
      </c>
      <c r="AA47" s="2">
        <v>1110</v>
      </c>
      <c r="AB47" s="2">
        <v>1697</v>
      </c>
      <c r="AC47" s="2">
        <v>8324</v>
      </c>
      <c r="AD47">
        <v>537</v>
      </c>
      <c r="AE47">
        <v>268</v>
      </c>
      <c r="AF47">
        <v>238</v>
      </c>
      <c r="AG47">
        <v>271</v>
      </c>
      <c r="AH47">
        <v>262</v>
      </c>
      <c r="AI47">
        <v>307</v>
      </c>
      <c r="AJ47">
        <v>280</v>
      </c>
      <c r="AK47">
        <v>243</v>
      </c>
      <c r="AL47">
        <v>622</v>
      </c>
      <c r="AM47">
        <v>567</v>
      </c>
      <c r="AN47">
        <v>473</v>
      </c>
      <c r="AO47">
        <v>856</v>
      </c>
      <c r="AP47" s="2">
        <v>4924</v>
      </c>
      <c r="AQ47">
        <v>427</v>
      </c>
      <c r="AR47">
        <v>143</v>
      </c>
      <c r="AS47">
        <v>190</v>
      </c>
      <c r="AT47">
        <v>365</v>
      </c>
      <c r="AU47">
        <v>383</v>
      </c>
      <c r="AV47">
        <v>408</v>
      </c>
      <c r="AW47">
        <v>304</v>
      </c>
      <c r="AX47">
        <v>206</v>
      </c>
      <c r="AY47">
        <v>425</v>
      </c>
      <c r="AZ47">
        <v>525</v>
      </c>
      <c r="BA47">
        <v>430</v>
      </c>
      <c r="BB47">
        <v>295</v>
      </c>
      <c r="BC47" s="2">
        <v>4101</v>
      </c>
      <c r="BD47">
        <v>611</v>
      </c>
      <c r="BE47">
        <v>227</v>
      </c>
      <c r="BF47">
        <v>312</v>
      </c>
      <c r="BG47">
        <v>475</v>
      </c>
      <c r="BH47">
        <v>458</v>
      </c>
      <c r="BI47">
        <v>421</v>
      </c>
      <c r="BJ47">
        <v>452</v>
      </c>
      <c r="BK47">
        <v>237</v>
      </c>
      <c r="BL47">
        <v>524</v>
      </c>
      <c r="BM47">
        <v>890</v>
      </c>
      <c r="BN47">
        <v>809</v>
      </c>
      <c r="BO47">
        <v>596</v>
      </c>
      <c r="BP47" s="2">
        <v>6012</v>
      </c>
      <c r="BQ47" s="2">
        <v>1214</v>
      </c>
      <c r="BR47">
        <v>284</v>
      </c>
      <c r="BS47">
        <v>350</v>
      </c>
      <c r="BT47">
        <v>563</v>
      </c>
      <c r="BU47">
        <v>696</v>
      </c>
      <c r="BV47">
        <v>660</v>
      </c>
      <c r="BW47">
        <v>899</v>
      </c>
      <c r="BX47">
        <v>428</v>
      </c>
      <c r="BY47">
        <v>756</v>
      </c>
      <c r="BZ47" s="2">
        <v>1357</v>
      </c>
      <c r="CA47" s="2">
        <v>1398</v>
      </c>
      <c r="CB47">
        <v>761</v>
      </c>
      <c r="CC47" s="2">
        <v>9366</v>
      </c>
      <c r="CD47" s="2">
        <v>1004</v>
      </c>
      <c r="CE47">
        <v>439</v>
      </c>
      <c r="CF47">
        <v>452</v>
      </c>
      <c r="CG47">
        <v>233</v>
      </c>
      <c r="CH47">
        <v>225</v>
      </c>
      <c r="CI47">
        <v>340</v>
      </c>
      <c r="CJ47">
        <v>483</v>
      </c>
      <c r="CK47">
        <v>369</v>
      </c>
      <c r="CL47">
        <v>732</v>
      </c>
      <c r="CM47" s="2">
        <v>1063</v>
      </c>
      <c r="CN47">
        <v>631</v>
      </c>
      <c r="CO47" s="2">
        <v>1061</v>
      </c>
      <c r="CP47" s="2">
        <v>7032</v>
      </c>
      <c r="CQ47">
        <v>530</v>
      </c>
      <c r="CR47">
        <v>242</v>
      </c>
      <c r="CS47">
        <v>254</v>
      </c>
      <c r="CT47">
        <v>289</v>
      </c>
      <c r="CU47">
        <v>395</v>
      </c>
      <c r="CV47">
        <v>577</v>
      </c>
      <c r="CW47">
        <v>755</v>
      </c>
      <c r="CX47">
        <v>476</v>
      </c>
      <c r="CY47" s="2">
        <v>1146</v>
      </c>
      <c r="CZ47" s="2">
        <v>1808</v>
      </c>
      <c r="DA47" s="2">
        <v>1595</v>
      </c>
      <c r="DB47" s="2">
        <v>1148</v>
      </c>
      <c r="DC47" s="2">
        <v>9215</v>
      </c>
      <c r="DD47" s="2">
        <v>1298</v>
      </c>
      <c r="DE47">
        <v>515</v>
      </c>
      <c r="DF47">
        <v>777</v>
      </c>
      <c r="DG47">
        <v>918</v>
      </c>
      <c r="DH47" s="2">
        <v>1134</v>
      </c>
      <c r="DI47" s="2">
        <v>1292</v>
      </c>
      <c r="DJ47">
        <v>949</v>
      </c>
      <c r="DK47">
        <v>610</v>
      </c>
      <c r="DL47" s="2">
        <v>1199</v>
      </c>
      <c r="DM47" s="2">
        <v>2115</v>
      </c>
      <c r="DN47" s="2">
        <v>1996</v>
      </c>
      <c r="DO47">
        <v>938</v>
      </c>
      <c r="DP47" s="2">
        <v>13741</v>
      </c>
      <c r="DQ47" s="2">
        <v>1608</v>
      </c>
      <c r="DR47">
        <v>730</v>
      </c>
      <c r="DS47">
        <v>829</v>
      </c>
      <c r="DT47" s="2">
        <v>1045</v>
      </c>
      <c r="DU47">
        <v>973</v>
      </c>
      <c r="DV47">
        <v>949</v>
      </c>
      <c r="DW47">
        <v>844</v>
      </c>
      <c r="DX47">
        <v>561</v>
      </c>
      <c r="DY47" s="2">
        <v>1232</v>
      </c>
      <c r="DZ47" s="2">
        <v>8771</v>
      </c>
    </row>
    <row r="48" spans="2:130" x14ac:dyDescent="0.25">
      <c r="B48" t="s">
        <v>29</v>
      </c>
      <c r="D48">
        <v>71</v>
      </c>
      <c r="E48">
        <v>77</v>
      </c>
      <c r="F48">
        <v>122</v>
      </c>
      <c r="G48">
        <v>279</v>
      </c>
      <c r="H48">
        <v>98</v>
      </c>
      <c r="I48">
        <v>71</v>
      </c>
      <c r="J48">
        <v>70</v>
      </c>
      <c r="K48">
        <v>47</v>
      </c>
      <c r="L48">
        <v>20</v>
      </c>
      <c r="M48">
        <v>66</v>
      </c>
      <c r="N48">
        <v>101</v>
      </c>
      <c r="O48">
        <v>97</v>
      </c>
      <c r="P48" s="2">
        <v>1119</v>
      </c>
      <c r="Q48">
        <v>558</v>
      </c>
      <c r="R48">
        <v>503</v>
      </c>
      <c r="S48">
        <v>725</v>
      </c>
      <c r="T48">
        <v>620</v>
      </c>
      <c r="U48">
        <v>483</v>
      </c>
      <c r="V48">
        <v>426</v>
      </c>
      <c r="W48">
        <v>326</v>
      </c>
      <c r="X48">
        <v>476</v>
      </c>
      <c r="Y48">
        <v>281</v>
      </c>
      <c r="Z48">
        <v>752</v>
      </c>
      <c r="AA48">
        <v>633</v>
      </c>
      <c r="AB48" s="2">
        <v>2946</v>
      </c>
      <c r="AC48" s="2">
        <v>8729</v>
      </c>
      <c r="AD48">
        <v>276</v>
      </c>
      <c r="AE48">
        <v>170</v>
      </c>
      <c r="AF48">
        <v>232</v>
      </c>
      <c r="AG48">
        <v>237</v>
      </c>
      <c r="AH48">
        <v>93</v>
      </c>
      <c r="AI48">
        <v>155</v>
      </c>
      <c r="AJ48">
        <v>326</v>
      </c>
      <c r="AK48">
        <v>257</v>
      </c>
      <c r="AL48">
        <v>139</v>
      </c>
      <c r="AM48">
        <v>197</v>
      </c>
      <c r="AN48">
        <v>180</v>
      </c>
      <c r="AO48" s="2">
        <v>1338</v>
      </c>
      <c r="AP48" s="2">
        <v>3600</v>
      </c>
      <c r="AQ48">
        <v>134</v>
      </c>
      <c r="AR48">
        <v>103</v>
      </c>
      <c r="AS48">
        <v>71</v>
      </c>
      <c r="AT48">
        <v>120</v>
      </c>
      <c r="AU48">
        <v>85</v>
      </c>
      <c r="AV48">
        <v>187</v>
      </c>
      <c r="AW48">
        <v>102</v>
      </c>
      <c r="AX48">
        <v>70</v>
      </c>
      <c r="AY48">
        <v>153</v>
      </c>
      <c r="AZ48">
        <v>131</v>
      </c>
      <c r="BA48">
        <v>126</v>
      </c>
      <c r="BB48">
        <v>133</v>
      </c>
      <c r="BC48" s="2">
        <v>1415</v>
      </c>
      <c r="BD48">
        <v>510</v>
      </c>
      <c r="BE48">
        <v>130</v>
      </c>
      <c r="BF48">
        <v>208</v>
      </c>
      <c r="BG48">
        <v>271</v>
      </c>
      <c r="BH48">
        <v>327</v>
      </c>
      <c r="BI48">
        <v>541</v>
      </c>
      <c r="BJ48">
        <v>830</v>
      </c>
      <c r="BK48">
        <v>547</v>
      </c>
      <c r="BL48">
        <v>507</v>
      </c>
      <c r="BM48" s="2">
        <v>1208</v>
      </c>
      <c r="BN48" s="2">
        <v>1892</v>
      </c>
      <c r="BO48" s="2">
        <v>2840</v>
      </c>
      <c r="BP48" s="2">
        <v>9811</v>
      </c>
      <c r="BQ48" s="2">
        <v>10222</v>
      </c>
      <c r="BR48">
        <v>962</v>
      </c>
      <c r="BS48">
        <v>968</v>
      </c>
      <c r="BT48">
        <v>982</v>
      </c>
      <c r="BU48">
        <v>664</v>
      </c>
      <c r="BV48">
        <v>989</v>
      </c>
      <c r="BW48" s="2">
        <v>1589</v>
      </c>
      <c r="BX48">
        <v>965</v>
      </c>
      <c r="BY48">
        <v>875</v>
      </c>
      <c r="BZ48" s="2">
        <v>1078</v>
      </c>
      <c r="CA48">
        <v>696</v>
      </c>
      <c r="CB48">
        <v>894</v>
      </c>
      <c r="CC48" s="2">
        <v>20884</v>
      </c>
      <c r="CD48" s="2">
        <v>1093</v>
      </c>
      <c r="CE48">
        <v>825</v>
      </c>
      <c r="CF48" s="2">
        <v>1389</v>
      </c>
      <c r="CG48">
        <v>569</v>
      </c>
      <c r="CH48">
        <v>544</v>
      </c>
      <c r="CI48">
        <v>509</v>
      </c>
      <c r="CJ48">
        <v>644</v>
      </c>
      <c r="CK48">
        <v>470</v>
      </c>
      <c r="CL48">
        <v>512</v>
      </c>
      <c r="CM48">
        <v>823</v>
      </c>
      <c r="CN48">
        <v>691</v>
      </c>
      <c r="CO48" s="2">
        <v>3253</v>
      </c>
      <c r="CP48" s="2">
        <v>11322</v>
      </c>
      <c r="CQ48">
        <v>956</v>
      </c>
      <c r="CR48">
        <v>641</v>
      </c>
      <c r="CS48">
        <v>713</v>
      </c>
      <c r="CT48" s="2">
        <v>1478</v>
      </c>
      <c r="CU48" s="2">
        <v>1253</v>
      </c>
      <c r="CV48" s="2">
        <v>1215</v>
      </c>
      <c r="CW48" s="2">
        <v>1564</v>
      </c>
      <c r="CX48">
        <v>825</v>
      </c>
      <c r="CY48" s="2">
        <v>1087</v>
      </c>
      <c r="CZ48" s="2">
        <v>1759</v>
      </c>
      <c r="DA48" s="2">
        <v>2129</v>
      </c>
      <c r="DB48" s="2">
        <v>4187</v>
      </c>
      <c r="DC48" s="2">
        <v>17807</v>
      </c>
      <c r="DD48" s="2">
        <v>1642</v>
      </c>
      <c r="DE48" s="2">
        <v>1426</v>
      </c>
      <c r="DF48" s="2">
        <v>2166</v>
      </c>
      <c r="DG48" s="2">
        <v>2166</v>
      </c>
      <c r="DH48" s="2">
        <v>2273</v>
      </c>
      <c r="DI48" s="2">
        <v>3749</v>
      </c>
      <c r="DJ48" s="2">
        <v>2322</v>
      </c>
      <c r="DK48" s="2">
        <v>1525</v>
      </c>
      <c r="DL48" s="2">
        <v>2072</v>
      </c>
      <c r="DM48" s="2">
        <v>2450</v>
      </c>
      <c r="DN48" s="2">
        <v>1944</v>
      </c>
      <c r="DO48" s="2">
        <v>3228</v>
      </c>
      <c r="DP48" s="2">
        <v>26963</v>
      </c>
      <c r="DQ48" s="2">
        <v>2442</v>
      </c>
      <c r="DR48" s="2">
        <v>2277</v>
      </c>
      <c r="DS48" s="2">
        <v>2327</v>
      </c>
      <c r="DT48" s="2">
        <v>2148</v>
      </c>
      <c r="DU48" s="2">
        <v>2264</v>
      </c>
      <c r="DV48" s="2">
        <v>2886</v>
      </c>
      <c r="DW48" s="2">
        <v>3132</v>
      </c>
      <c r="DX48" s="2">
        <v>1488</v>
      </c>
      <c r="DY48" s="2">
        <v>2186</v>
      </c>
      <c r="DZ48" s="2">
        <v>21150</v>
      </c>
    </row>
    <row r="49" spans="2:130" x14ac:dyDescent="0.25">
      <c r="B49" t="s">
        <v>30</v>
      </c>
      <c r="D49" s="2">
        <v>1591</v>
      </c>
      <c r="E49">
        <v>690</v>
      </c>
      <c r="F49">
        <v>577</v>
      </c>
      <c r="G49">
        <v>608</v>
      </c>
      <c r="H49">
        <v>663</v>
      </c>
      <c r="I49">
        <v>700</v>
      </c>
      <c r="J49">
        <v>676</v>
      </c>
      <c r="K49">
        <v>394</v>
      </c>
      <c r="L49">
        <v>542</v>
      </c>
      <c r="M49">
        <v>789</v>
      </c>
      <c r="N49">
        <v>460</v>
      </c>
      <c r="O49">
        <v>571</v>
      </c>
      <c r="P49" s="2">
        <v>8261</v>
      </c>
      <c r="Q49" s="2">
        <v>1100</v>
      </c>
      <c r="R49">
        <v>416</v>
      </c>
      <c r="S49">
        <v>444</v>
      </c>
      <c r="T49">
        <v>436</v>
      </c>
      <c r="U49">
        <v>938</v>
      </c>
      <c r="V49">
        <v>371</v>
      </c>
      <c r="W49">
        <v>400</v>
      </c>
      <c r="X49">
        <v>211</v>
      </c>
      <c r="Y49">
        <v>374</v>
      </c>
      <c r="Z49">
        <v>447</v>
      </c>
      <c r="AA49">
        <v>302</v>
      </c>
      <c r="AB49">
        <v>389</v>
      </c>
      <c r="AC49" s="2">
        <v>5828</v>
      </c>
      <c r="AD49" s="2">
        <v>1162</v>
      </c>
      <c r="AE49">
        <v>308</v>
      </c>
      <c r="AF49">
        <v>244</v>
      </c>
      <c r="AG49">
        <v>262</v>
      </c>
      <c r="AH49">
        <v>275</v>
      </c>
      <c r="AI49">
        <v>317</v>
      </c>
      <c r="AJ49">
        <v>307</v>
      </c>
      <c r="AK49">
        <v>196</v>
      </c>
      <c r="AL49">
        <v>251</v>
      </c>
      <c r="AM49">
        <v>346</v>
      </c>
      <c r="AN49">
        <v>311</v>
      </c>
      <c r="AO49">
        <v>417</v>
      </c>
      <c r="AP49" s="2">
        <v>4396</v>
      </c>
      <c r="AQ49">
        <v>835</v>
      </c>
      <c r="AR49">
        <v>390</v>
      </c>
      <c r="AS49">
        <v>280</v>
      </c>
      <c r="AT49">
        <v>440</v>
      </c>
      <c r="AU49">
        <v>424</v>
      </c>
      <c r="AV49">
        <v>494</v>
      </c>
      <c r="AW49">
        <v>507</v>
      </c>
      <c r="AX49">
        <v>286</v>
      </c>
      <c r="AY49">
        <v>596</v>
      </c>
      <c r="AZ49">
        <v>828</v>
      </c>
      <c r="BA49">
        <v>544</v>
      </c>
      <c r="BB49">
        <v>530</v>
      </c>
      <c r="BC49" s="2">
        <v>6154</v>
      </c>
      <c r="BD49" s="2">
        <v>1745</v>
      </c>
      <c r="BE49">
        <v>488</v>
      </c>
      <c r="BF49">
        <v>514</v>
      </c>
      <c r="BG49">
        <v>596</v>
      </c>
      <c r="BH49">
        <v>580</v>
      </c>
      <c r="BI49">
        <v>658</v>
      </c>
      <c r="BJ49">
        <v>840</v>
      </c>
      <c r="BK49">
        <v>499</v>
      </c>
      <c r="BL49">
        <v>709</v>
      </c>
      <c r="BM49" s="2">
        <v>1088</v>
      </c>
      <c r="BN49">
        <v>873</v>
      </c>
      <c r="BO49" s="2">
        <v>1391</v>
      </c>
      <c r="BP49" s="2">
        <v>9981</v>
      </c>
      <c r="BQ49" s="2">
        <v>4108</v>
      </c>
      <c r="BR49">
        <v>911</v>
      </c>
      <c r="BS49">
        <v>790</v>
      </c>
      <c r="BT49">
        <v>960</v>
      </c>
      <c r="BU49" s="2">
        <v>1057</v>
      </c>
      <c r="BV49">
        <v>962</v>
      </c>
      <c r="BW49" s="2">
        <v>1147</v>
      </c>
      <c r="BX49">
        <v>548</v>
      </c>
      <c r="BY49">
        <v>815</v>
      </c>
      <c r="BZ49" s="2">
        <v>1440</v>
      </c>
      <c r="CA49">
        <v>914</v>
      </c>
      <c r="CB49">
        <v>965</v>
      </c>
      <c r="CC49" s="2">
        <v>14617</v>
      </c>
      <c r="CD49" s="2">
        <v>2629</v>
      </c>
      <c r="CE49">
        <v>920</v>
      </c>
      <c r="CF49">
        <v>607</v>
      </c>
      <c r="CG49">
        <v>446</v>
      </c>
      <c r="CH49">
        <v>377</v>
      </c>
      <c r="CI49">
        <v>618</v>
      </c>
      <c r="CJ49">
        <v>744</v>
      </c>
      <c r="CK49">
        <v>567</v>
      </c>
      <c r="CL49">
        <v>820</v>
      </c>
      <c r="CM49">
        <v>804</v>
      </c>
      <c r="CN49">
        <v>585</v>
      </c>
      <c r="CO49">
        <v>551</v>
      </c>
      <c r="CP49" s="2">
        <v>9668</v>
      </c>
      <c r="CQ49" s="2">
        <v>1570</v>
      </c>
      <c r="CR49">
        <v>444</v>
      </c>
      <c r="CS49">
        <v>369</v>
      </c>
      <c r="CT49">
        <v>402</v>
      </c>
      <c r="CU49">
        <v>416</v>
      </c>
      <c r="CV49">
        <v>647</v>
      </c>
      <c r="CW49">
        <v>724</v>
      </c>
      <c r="CX49">
        <v>497</v>
      </c>
      <c r="CY49">
        <v>652</v>
      </c>
      <c r="CZ49" s="2">
        <v>1118</v>
      </c>
      <c r="DA49">
        <v>721</v>
      </c>
      <c r="DB49">
        <v>869</v>
      </c>
      <c r="DC49" s="2">
        <v>8429</v>
      </c>
      <c r="DD49" s="2">
        <v>2055</v>
      </c>
      <c r="DE49">
        <v>755</v>
      </c>
      <c r="DF49">
        <v>730</v>
      </c>
      <c r="DG49">
        <v>780</v>
      </c>
      <c r="DH49">
        <v>809</v>
      </c>
      <c r="DI49">
        <v>820</v>
      </c>
      <c r="DJ49" s="2">
        <v>1102</v>
      </c>
      <c r="DK49">
        <v>589</v>
      </c>
      <c r="DL49">
        <v>912</v>
      </c>
      <c r="DM49" s="2">
        <v>1279</v>
      </c>
      <c r="DN49">
        <v>858</v>
      </c>
      <c r="DO49">
        <v>913</v>
      </c>
      <c r="DP49" s="2">
        <v>11602</v>
      </c>
      <c r="DQ49" s="2">
        <v>2459</v>
      </c>
      <c r="DR49">
        <v>717</v>
      </c>
      <c r="DS49">
        <v>701</v>
      </c>
      <c r="DT49">
        <v>968</v>
      </c>
      <c r="DU49">
        <v>820</v>
      </c>
      <c r="DV49">
        <v>779</v>
      </c>
      <c r="DW49" s="2">
        <v>1181</v>
      </c>
      <c r="DX49">
        <v>551</v>
      </c>
      <c r="DY49">
        <v>748</v>
      </c>
      <c r="DZ49" s="2">
        <v>8924</v>
      </c>
    </row>
    <row r="50" spans="2:130" x14ac:dyDescent="0.25">
      <c r="B50" t="s">
        <v>31</v>
      </c>
      <c r="D50" s="2">
        <v>8046</v>
      </c>
      <c r="E50" s="2">
        <v>5796</v>
      </c>
      <c r="F50" s="2">
        <v>6105</v>
      </c>
      <c r="G50" s="2">
        <v>5788</v>
      </c>
      <c r="H50" s="2">
        <v>5507</v>
      </c>
      <c r="I50" s="2">
        <v>5266</v>
      </c>
      <c r="J50" s="2">
        <v>5462</v>
      </c>
      <c r="K50" s="2">
        <v>3627</v>
      </c>
      <c r="L50" s="2">
        <v>6336</v>
      </c>
      <c r="M50" s="2">
        <v>7003</v>
      </c>
      <c r="N50" s="2">
        <v>5761</v>
      </c>
      <c r="O50" s="2">
        <v>4930</v>
      </c>
      <c r="P50" s="2">
        <v>69627</v>
      </c>
      <c r="Q50" s="2">
        <v>7360</v>
      </c>
      <c r="R50" s="2">
        <v>6198</v>
      </c>
      <c r="S50" s="2">
        <v>6953</v>
      </c>
      <c r="T50" s="2">
        <v>6792</v>
      </c>
      <c r="U50" s="2">
        <v>7087</v>
      </c>
      <c r="V50" s="2">
        <v>7051</v>
      </c>
      <c r="W50" s="2">
        <v>7399</v>
      </c>
      <c r="X50" s="2">
        <v>5344</v>
      </c>
      <c r="Y50" s="2">
        <v>9065</v>
      </c>
      <c r="Z50" s="2">
        <v>9274</v>
      </c>
      <c r="AA50" s="2">
        <v>7219</v>
      </c>
      <c r="AB50" s="2">
        <v>5749</v>
      </c>
      <c r="AC50" s="2">
        <v>85491</v>
      </c>
      <c r="AD50" s="2">
        <v>9593</v>
      </c>
      <c r="AE50" s="2">
        <v>7746</v>
      </c>
      <c r="AF50" s="2">
        <v>7939</v>
      </c>
      <c r="AG50" s="2">
        <v>7730</v>
      </c>
      <c r="AH50" s="2">
        <v>5958</v>
      </c>
      <c r="AI50" s="2">
        <v>5782</v>
      </c>
      <c r="AJ50" s="2">
        <v>6356</v>
      </c>
      <c r="AK50" s="2">
        <v>4271</v>
      </c>
      <c r="AL50" s="2">
        <v>7749</v>
      </c>
      <c r="AM50" s="2">
        <v>7927</v>
      </c>
      <c r="AN50" s="2">
        <v>5790</v>
      </c>
      <c r="AO50" s="2">
        <v>4979</v>
      </c>
      <c r="AP50" s="2">
        <v>81820</v>
      </c>
      <c r="AQ50" s="2">
        <v>7933</v>
      </c>
      <c r="AR50" s="2">
        <v>5895</v>
      </c>
      <c r="AS50" s="2">
        <v>7474</v>
      </c>
      <c r="AT50" s="2">
        <v>6988</v>
      </c>
      <c r="AU50" s="2">
        <v>5964</v>
      </c>
      <c r="AV50" s="2">
        <v>6327</v>
      </c>
      <c r="AW50" s="2">
        <v>5795</v>
      </c>
      <c r="AX50" s="2">
        <v>3722</v>
      </c>
      <c r="AY50" s="2">
        <v>7121</v>
      </c>
      <c r="AZ50" s="2">
        <v>6972</v>
      </c>
      <c r="BA50" s="2">
        <v>5563</v>
      </c>
      <c r="BB50" s="2">
        <v>4170</v>
      </c>
      <c r="BC50" s="2">
        <v>73924</v>
      </c>
      <c r="BD50" s="2">
        <v>8245</v>
      </c>
      <c r="BE50" s="2">
        <v>5144</v>
      </c>
      <c r="BF50" s="2">
        <v>5996</v>
      </c>
      <c r="BG50" s="2">
        <v>5578</v>
      </c>
      <c r="BH50" s="2">
        <v>5206</v>
      </c>
      <c r="BI50" s="2">
        <v>5159</v>
      </c>
      <c r="BJ50" s="2">
        <v>5026</v>
      </c>
      <c r="BK50" s="2">
        <v>3411</v>
      </c>
      <c r="BL50" s="2">
        <v>6091</v>
      </c>
      <c r="BM50" s="2">
        <v>6359</v>
      </c>
      <c r="BN50" s="2">
        <v>5543</v>
      </c>
      <c r="BO50" s="2">
        <v>4735</v>
      </c>
      <c r="BP50" s="2">
        <v>66493</v>
      </c>
      <c r="BQ50" s="2">
        <v>8916</v>
      </c>
      <c r="BR50" s="2">
        <v>5604</v>
      </c>
      <c r="BS50" s="2">
        <v>6982</v>
      </c>
      <c r="BT50" s="2">
        <v>7137</v>
      </c>
      <c r="BU50" s="2">
        <v>6754</v>
      </c>
      <c r="BV50" s="2">
        <v>6844</v>
      </c>
      <c r="BW50" s="2">
        <v>6665</v>
      </c>
      <c r="BX50" s="2">
        <v>4602</v>
      </c>
      <c r="BY50" s="2">
        <v>8437</v>
      </c>
      <c r="BZ50" s="2">
        <v>8764</v>
      </c>
      <c r="CA50" s="2">
        <v>7393</v>
      </c>
      <c r="CB50" s="2">
        <v>7125</v>
      </c>
      <c r="CC50" s="2">
        <v>85223</v>
      </c>
      <c r="CD50" s="2">
        <v>8704</v>
      </c>
      <c r="CE50" s="2">
        <v>7076</v>
      </c>
      <c r="CF50" s="2">
        <v>8240</v>
      </c>
      <c r="CG50" s="2">
        <v>7382</v>
      </c>
      <c r="CH50" s="2">
        <v>6638</v>
      </c>
      <c r="CI50" s="2">
        <v>6762</v>
      </c>
      <c r="CJ50" s="2">
        <v>7530</v>
      </c>
      <c r="CK50" s="2">
        <v>5439</v>
      </c>
      <c r="CL50" s="2">
        <v>8802</v>
      </c>
      <c r="CM50" s="2">
        <v>9428</v>
      </c>
      <c r="CN50" s="2">
        <v>7808</v>
      </c>
      <c r="CO50" s="2">
        <v>7032</v>
      </c>
      <c r="CP50" s="2">
        <v>90841</v>
      </c>
      <c r="CQ50" s="2">
        <v>10306</v>
      </c>
      <c r="CR50" s="2">
        <v>7867</v>
      </c>
      <c r="CS50" s="2">
        <v>9217</v>
      </c>
      <c r="CT50" s="2">
        <v>8998</v>
      </c>
      <c r="CU50" s="2">
        <v>8939</v>
      </c>
      <c r="CV50" s="2">
        <v>9076</v>
      </c>
      <c r="CW50" s="2">
        <v>9418</v>
      </c>
      <c r="CX50" s="2">
        <v>6422</v>
      </c>
      <c r="CY50" s="2">
        <v>10302</v>
      </c>
      <c r="CZ50" s="2">
        <v>10572</v>
      </c>
      <c r="DA50" s="2">
        <v>9436</v>
      </c>
      <c r="DB50" s="2">
        <v>8195</v>
      </c>
      <c r="DC50" s="2">
        <v>108748</v>
      </c>
      <c r="DD50" s="2">
        <v>11941</v>
      </c>
      <c r="DE50" s="2">
        <v>9129</v>
      </c>
      <c r="DF50" s="2">
        <v>10505</v>
      </c>
      <c r="DG50" s="2">
        <v>10281</v>
      </c>
      <c r="DH50" s="2">
        <v>9467</v>
      </c>
      <c r="DI50" s="2">
        <v>9398</v>
      </c>
      <c r="DJ50" s="2">
        <v>9549</v>
      </c>
      <c r="DK50" s="2">
        <v>6508</v>
      </c>
      <c r="DL50" s="2">
        <v>10424</v>
      </c>
      <c r="DM50" s="2">
        <v>10250</v>
      </c>
      <c r="DN50" s="2">
        <v>8643</v>
      </c>
      <c r="DO50" s="2">
        <v>7614</v>
      </c>
      <c r="DP50" s="2">
        <v>113709</v>
      </c>
      <c r="DQ50" s="2">
        <v>10783</v>
      </c>
      <c r="DR50" s="2">
        <v>8552</v>
      </c>
      <c r="DS50" s="2">
        <v>9134</v>
      </c>
      <c r="DT50" s="2">
        <v>6459</v>
      </c>
      <c r="DU50" s="2">
        <v>6799</v>
      </c>
      <c r="DV50" s="2">
        <v>8014</v>
      </c>
      <c r="DW50" s="2">
        <v>8287</v>
      </c>
      <c r="DX50" s="2">
        <v>5418</v>
      </c>
      <c r="DY50" s="2">
        <v>9415</v>
      </c>
      <c r="DZ50" s="2">
        <v>72861</v>
      </c>
    </row>
    <row r="51" spans="2:130" x14ac:dyDescent="0.25">
      <c r="B51" t="s">
        <v>32</v>
      </c>
      <c r="D51">
        <v>8</v>
      </c>
      <c r="E51" t="s">
        <v>53</v>
      </c>
      <c r="F51">
        <v>3</v>
      </c>
      <c r="G51">
        <v>7</v>
      </c>
      <c r="H51">
        <v>8</v>
      </c>
      <c r="I51">
        <v>9</v>
      </c>
      <c r="J51">
        <v>4</v>
      </c>
      <c r="K51">
        <v>8</v>
      </c>
      <c r="L51">
        <v>9</v>
      </c>
      <c r="M51">
        <v>4</v>
      </c>
      <c r="N51">
        <v>11</v>
      </c>
      <c r="O51">
        <v>5</v>
      </c>
      <c r="P51">
        <v>77</v>
      </c>
      <c r="Q51">
        <v>6</v>
      </c>
      <c r="R51">
        <v>5</v>
      </c>
      <c r="S51">
        <v>7</v>
      </c>
      <c r="T51">
        <v>11</v>
      </c>
      <c r="U51" t="s">
        <v>53</v>
      </c>
      <c r="V51">
        <v>7</v>
      </c>
      <c r="W51">
        <v>11</v>
      </c>
      <c r="X51">
        <v>5</v>
      </c>
      <c r="Y51">
        <v>11</v>
      </c>
      <c r="Z51">
        <v>12</v>
      </c>
      <c r="AA51">
        <v>10</v>
      </c>
      <c r="AB51">
        <v>3</v>
      </c>
      <c r="AC51">
        <v>90</v>
      </c>
      <c r="AD51">
        <v>16</v>
      </c>
      <c r="AE51">
        <v>4</v>
      </c>
      <c r="AF51">
        <v>6</v>
      </c>
      <c r="AG51">
        <v>15</v>
      </c>
      <c r="AH51">
        <v>12</v>
      </c>
      <c r="AI51">
        <v>11</v>
      </c>
      <c r="AJ51">
        <v>14</v>
      </c>
      <c r="AK51">
        <v>8</v>
      </c>
      <c r="AL51">
        <v>6</v>
      </c>
      <c r="AM51">
        <v>17</v>
      </c>
      <c r="AN51">
        <v>10</v>
      </c>
      <c r="AO51">
        <v>8</v>
      </c>
      <c r="AP51">
        <v>127</v>
      </c>
      <c r="AQ51">
        <v>6</v>
      </c>
      <c r="AR51">
        <v>10</v>
      </c>
      <c r="AS51">
        <v>4</v>
      </c>
      <c r="AT51">
        <v>22</v>
      </c>
      <c r="AU51">
        <v>18</v>
      </c>
      <c r="AV51">
        <v>16</v>
      </c>
      <c r="AW51">
        <v>15</v>
      </c>
      <c r="AX51">
        <v>15</v>
      </c>
      <c r="AY51">
        <v>29</v>
      </c>
      <c r="AZ51">
        <v>13</v>
      </c>
      <c r="BA51">
        <v>5</v>
      </c>
      <c r="BB51">
        <v>8</v>
      </c>
      <c r="BC51">
        <v>161</v>
      </c>
      <c r="BD51">
        <v>13</v>
      </c>
      <c r="BE51">
        <v>7</v>
      </c>
      <c r="BF51">
        <v>8</v>
      </c>
      <c r="BG51">
        <v>4</v>
      </c>
      <c r="BH51">
        <v>10</v>
      </c>
      <c r="BI51">
        <v>15</v>
      </c>
      <c r="BJ51">
        <v>15</v>
      </c>
      <c r="BK51">
        <v>6</v>
      </c>
      <c r="BL51">
        <v>19</v>
      </c>
      <c r="BM51">
        <v>14</v>
      </c>
      <c r="BN51">
        <v>17</v>
      </c>
      <c r="BO51">
        <v>10</v>
      </c>
      <c r="BP51">
        <v>138</v>
      </c>
      <c r="BQ51">
        <v>10</v>
      </c>
      <c r="BR51">
        <v>6</v>
      </c>
      <c r="BS51">
        <v>12</v>
      </c>
      <c r="BT51">
        <v>14</v>
      </c>
      <c r="BU51">
        <v>14</v>
      </c>
      <c r="BV51">
        <v>22</v>
      </c>
      <c r="BW51">
        <v>14</v>
      </c>
      <c r="BX51">
        <v>13</v>
      </c>
      <c r="BY51">
        <v>20</v>
      </c>
      <c r="BZ51">
        <v>20</v>
      </c>
      <c r="CA51">
        <v>15</v>
      </c>
      <c r="CB51">
        <v>13</v>
      </c>
      <c r="CC51">
        <v>173</v>
      </c>
      <c r="CD51">
        <v>9</v>
      </c>
      <c r="CE51">
        <v>6</v>
      </c>
      <c r="CF51">
        <v>4</v>
      </c>
      <c r="CG51">
        <v>7</v>
      </c>
      <c r="CH51">
        <v>5</v>
      </c>
      <c r="CI51">
        <v>11</v>
      </c>
      <c r="CJ51">
        <v>9</v>
      </c>
      <c r="CK51">
        <v>4</v>
      </c>
      <c r="CL51">
        <v>19</v>
      </c>
      <c r="CM51">
        <v>16</v>
      </c>
      <c r="CN51">
        <v>3</v>
      </c>
      <c r="CO51">
        <v>4</v>
      </c>
      <c r="CP51">
        <v>97</v>
      </c>
      <c r="CQ51">
        <v>5</v>
      </c>
      <c r="CR51">
        <v>6</v>
      </c>
      <c r="CS51">
        <v>3</v>
      </c>
      <c r="CT51">
        <v>4</v>
      </c>
      <c r="CU51" t="s">
        <v>53</v>
      </c>
      <c r="CV51">
        <v>13</v>
      </c>
      <c r="CW51">
        <v>16</v>
      </c>
      <c r="CX51">
        <v>5</v>
      </c>
      <c r="CY51">
        <v>16</v>
      </c>
      <c r="CZ51">
        <v>17</v>
      </c>
      <c r="DA51">
        <v>15</v>
      </c>
      <c r="DB51">
        <v>9</v>
      </c>
      <c r="DC51">
        <v>111</v>
      </c>
      <c r="DD51">
        <v>10</v>
      </c>
      <c r="DE51">
        <v>4</v>
      </c>
      <c r="DF51">
        <v>11</v>
      </c>
      <c r="DG51">
        <v>11</v>
      </c>
      <c r="DH51">
        <v>12</v>
      </c>
      <c r="DI51">
        <v>14</v>
      </c>
      <c r="DJ51">
        <v>16</v>
      </c>
      <c r="DK51">
        <v>14</v>
      </c>
      <c r="DL51">
        <v>16</v>
      </c>
      <c r="DM51">
        <v>15</v>
      </c>
      <c r="DN51">
        <v>9</v>
      </c>
      <c r="DO51">
        <v>6</v>
      </c>
      <c r="DP51">
        <v>138</v>
      </c>
      <c r="DQ51">
        <v>10</v>
      </c>
      <c r="DR51">
        <v>4</v>
      </c>
      <c r="DS51">
        <v>5</v>
      </c>
      <c r="DT51">
        <v>4</v>
      </c>
      <c r="DU51">
        <v>16</v>
      </c>
      <c r="DV51">
        <v>17</v>
      </c>
      <c r="DW51">
        <v>11</v>
      </c>
      <c r="DX51">
        <v>4</v>
      </c>
      <c r="DY51">
        <v>7</v>
      </c>
      <c r="DZ51">
        <v>78</v>
      </c>
    </row>
    <row r="52" spans="2:130" x14ac:dyDescent="0.25">
      <c r="B52" t="s">
        <v>33</v>
      </c>
      <c r="D52" t="s">
        <v>34</v>
      </c>
      <c r="E52">
        <v>3</v>
      </c>
      <c r="F52" t="s">
        <v>53</v>
      </c>
      <c r="G52" t="s">
        <v>34</v>
      </c>
      <c r="H52" t="s">
        <v>34</v>
      </c>
      <c r="I52" t="s">
        <v>34</v>
      </c>
      <c r="J52" t="s">
        <v>34</v>
      </c>
      <c r="K52" t="s">
        <v>34</v>
      </c>
      <c r="L52" t="s">
        <v>53</v>
      </c>
      <c r="M52">
        <v>5</v>
      </c>
      <c r="N52">
        <v>4</v>
      </c>
      <c r="O52">
        <v>14</v>
      </c>
      <c r="P52">
        <v>29</v>
      </c>
      <c r="Q52">
        <v>16</v>
      </c>
      <c r="R52" t="s">
        <v>53</v>
      </c>
      <c r="S52" t="s">
        <v>53</v>
      </c>
      <c r="T52">
        <v>5</v>
      </c>
      <c r="U52">
        <v>3</v>
      </c>
      <c r="V52">
        <v>65</v>
      </c>
      <c r="W52">
        <v>56</v>
      </c>
      <c r="X52">
        <v>33</v>
      </c>
      <c r="Y52">
        <v>78</v>
      </c>
      <c r="Z52">
        <v>59</v>
      </c>
      <c r="AA52">
        <v>15</v>
      </c>
      <c r="AB52" t="s">
        <v>53</v>
      </c>
      <c r="AC52">
        <v>335</v>
      </c>
      <c r="AD52">
        <v>5</v>
      </c>
      <c r="AE52">
        <v>11</v>
      </c>
      <c r="AF52">
        <v>18</v>
      </c>
      <c r="AG52">
        <v>62</v>
      </c>
      <c r="AH52">
        <v>79</v>
      </c>
      <c r="AI52">
        <v>12</v>
      </c>
      <c r="AJ52">
        <v>10</v>
      </c>
      <c r="AK52">
        <v>12</v>
      </c>
      <c r="AL52">
        <v>8</v>
      </c>
      <c r="AM52">
        <v>5</v>
      </c>
      <c r="AN52">
        <v>4</v>
      </c>
      <c r="AO52">
        <v>16</v>
      </c>
      <c r="AP52">
        <v>242</v>
      </c>
      <c r="AQ52">
        <v>18</v>
      </c>
      <c r="AR52">
        <v>71</v>
      </c>
      <c r="AS52">
        <v>43</v>
      </c>
      <c r="AT52">
        <v>11</v>
      </c>
      <c r="AU52">
        <v>12</v>
      </c>
      <c r="AV52">
        <v>3</v>
      </c>
      <c r="AW52">
        <v>42</v>
      </c>
      <c r="AX52">
        <v>25</v>
      </c>
      <c r="AY52">
        <v>33</v>
      </c>
      <c r="AZ52">
        <v>13</v>
      </c>
      <c r="BA52">
        <v>16</v>
      </c>
      <c r="BB52">
        <v>3</v>
      </c>
      <c r="BC52">
        <v>290</v>
      </c>
      <c r="BD52">
        <v>3</v>
      </c>
      <c r="BE52">
        <v>14</v>
      </c>
      <c r="BF52">
        <v>4</v>
      </c>
      <c r="BG52">
        <v>9</v>
      </c>
      <c r="BH52">
        <v>5</v>
      </c>
      <c r="BI52" t="s">
        <v>53</v>
      </c>
      <c r="BJ52">
        <v>5</v>
      </c>
      <c r="BK52">
        <v>9</v>
      </c>
      <c r="BL52">
        <v>5</v>
      </c>
      <c r="BM52">
        <v>46</v>
      </c>
      <c r="BN52">
        <v>47</v>
      </c>
      <c r="BO52">
        <v>61</v>
      </c>
      <c r="BP52">
        <v>210</v>
      </c>
      <c r="BQ52">
        <v>13</v>
      </c>
      <c r="BR52">
        <v>9</v>
      </c>
      <c r="BS52">
        <v>12</v>
      </c>
      <c r="BT52">
        <v>10</v>
      </c>
      <c r="BU52">
        <v>21</v>
      </c>
      <c r="BV52">
        <v>25</v>
      </c>
      <c r="BW52">
        <v>28</v>
      </c>
      <c r="BX52">
        <v>31</v>
      </c>
      <c r="BY52">
        <v>85</v>
      </c>
      <c r="BZ52">
        <v>32</v>
      </c>
      <c r="CA52">
        <v>32</v>
      </c>
      <c r="CB52">
        <v>30</v>
      </c>
      <c r="CC52">
        <v>328</v>
      </c>
      <c r="CD52">
        <v>31</v>
      </c>
      <c r="CE52">
        <v>24</v>
      </c>
      <c r="CF52">
        <v>43</v>
      </c>
      <c r="CG52">
        <v>59</v>
      </c>
      <c r="CH52">
        <v>68</v>
      </c>
      <c r="CI52">
        <v>66</v>
      </c>
      <c r="CJ52">
        <v>88</v>
      </c>
      <c r="CK52">
        <v>42</v>
      </c>
      <c r="CL52">
        <v>39</v>
      </c>
      <c r="CM52">
        <v>59</v>
      </c>
      <c r="CN52">
        <v>56</v>
      </c>
      <c r="CO52">
        <v>36</v>
      </c>
      <c r="CP52">
        <v>611</v>
      </c>
      <c r="CQ52">
        <v>78</v>
      </c>
      <c r="CR52">
        <v>47</v>
      </c>
      <c r="CS52">
        <v>57</v>
      </c>
      <c r="CT52">
        <v>63</v>
      </c>
      <c r="CU52">
        <v>91</v>
      </c>
      <c r="CV52">
        <v>75</v>
      </c>
      <c r="CW52">
        <v>68</v>
      </c>
      <c r="CX52">
        <v>57</v>
      </c>
      <c r="CY52">
        <v>72</v>
      </c>
      <c r="CZ52">
        <v>72</v>
      </c>
      <c r="DA52">
        <v>69</v>
      </c>
      <c r="DB52">
        <v>95</v>
      </c>
      <c r="DC52">
        <v>844</v>
      </c>
      <c r="DD52">
        <v>94</v>
      </c>
      <c r="DE52">
        <v>73</v>
      </c>
      <c r="DF52">
        <v>90</v>
      </c>
      <c r="DG52">
        <v>43</v>
      </c>
      <c r="DH52">
        <v>52</v>
      </c>
      <c r="DI52">
        <v>37</v>
      </c>
      <c r="DJ52">
        <v>45</v>
      </c>
      <c r="DK52">
        <v>45</v>
      </c>
      <c r="DL52">
        <v>45</v>
      </c>
      <c r="DM52">
        <v>65</v>
      </c>
      <c r="DN52">
        <v>50</v>
      </c>
      <c r="DO52">
        <v>29</v>
      </c>
      <c r="DP52">
        <v>668</v>
      </c>
      <c r="DQ52">
        <v>69</v>
      </c>
      <c r="DR52">
        <v>50</v>
      </c>
      <c r="DS52">
        <v>41</v>
      </c>
      <c r="DT52">
        <v>39</v>
      </c>
      <c r="DU52">
        <v>19</v>
      </c>
      <c r="DV52">
        <v>51</v>
      </c>
      <c r="DW52">
        <v>49</v>
      </c>
      <c r="DX52">
        <v>26</v>
      </c>
      <c r="DY52">
        <v>32</v>
      </c>
      <c r="DZ52">
        <v>376</v>
      </c>
    </row>
    <row r="53" spans="2:130" x14ac:dyDescent="0.25">
      <c r="B53" t="s">
        <v>14</v>
      </c>
      <c r="D53" s="2">
        <v>60607</v>
      </c>
      <c r="E53" s="2">
        <v>30664</v>
      </c>
      <c r="F53" s="2">
        <v>31932</v>
      </c>
      <c r="G53" s="2">
        <v>30706</v>
      </c>
      <c r="H53" s="2">
        <v>31646</v>
      </c>
      <c r="I53" s="2">
        <v>31410</v>
      </c>
      <c r="J53" s="2">
        <v>33119</v>
      </c>
      <c r="K53" s="2">
        <v>24137</v>
      </c>
      <c r="L53" s="2">
        <v>31432</v>
      </c>
      <c r="M53" s="2">
        <v>34556</v>
      </c>
      <c r="N53" s="2">
        <v>25433</v>
      </c>
      <c r="O53" s="2">
        <v>26425</v>
      </c>
      <c r="P53" s="2">
        <v>392067</v>
      </c>
      <c r="Q53" s="2">
        <v>47677</v>
      </c>
      <c r="R53" s="2">
        <v>33976</v>
      </c>
      <c r="S53" s="2">
        <v>48193</v>
      </c>
      <c r="T53" s="2">
        <v>51529</v>
      </c>
      <c r="U53" s="2">
        <v>43587</v>
      </c>
      <c r="V53" s="2">
        <v>38822</v>
      </c>
      <c r="W53" s="2">
        <v>42696</v>
      </c>
      <c r="X53" s="2">
        <v>31470</v>
      </c>
      <c r="Y53" s="2">
        <v>40640</v>
      </c>
      <c r="Z53" s="2">
        <v>52179</v>
      </c>
      <c r="AA53" s="2">
        <v>50825</v>
      </c>
      <c r="AB53" s="2">
        <v>151622</v>
      </c>
      <c r="AC53" s="2">
        <v>633216</v>
      </c>
      <c r="AD53" s="2">
        <v>41662</v>
      </c>
      <c r="AE53" s="2">
        <v>27567</v>
      </c>
      <c r="AF53" s="2">
        <v>25854</v>
      </c>
      <c r="AG53" s="2">
        <v>29806</v>
      </c>
      <c r="AH53" s="2">
        <v>27591</v>
      </c>
      <c r="AI53" s="2">
        <v>26995</v>
      </c>
      <c r="AJ53" s="2">
        <v>33218</v>
      </c>
      <c r="AK53" s="2">
        <v>23691</v>
      </c>
      <c r="AL53" s="2">
        <v>32029</v>
      </c>
      <c r="AM53" s="2">
        <v>38821</v>
      </c>
      <c r="AN53" s="2">
        <v>32534</v>
      </c>
      <c r="AO53" s="2">
        <v>98638</v>
      </c>
      <c r="AP53" s="2">
        <v>438406</v>
      </c>
      <c r="AQ53" s="2">
        <v>37667</v>
      </c>
      <c r="AR53" s="2">
        <v>24663</v>
      </c>
      <c r="AS53" s="2">
        <v>29687</v>
      </c>
      <c r="AT53" s="2">
        <v>33287</v>
      </c>
      <c r="AU53" s="2">
        <v>29167</v>
      </c>
      <c r="AV53" s="2">
        <v>30700</v>
      </c>
      <c r="AW53" s="2">
        <v>34323</v>
      </c>
      <c r="AX53" s="2">
        <v>24062</v>
      </c>
      <c r="AY53" s="2">
        <v>32287</v>
      </c>
      <c r="AZ53" s="2">
        <v>37709</v>
      </c>
      <c r="BA53" s="2">
        <v>27597</v>
      </c>
      <c r="BB53" s="2">
        <v>34564</v>
      </c>
      <c r="BC53" s="2">
        <v>375713</v>
      </c>
      <c r="BD53" s="2">
        <v>77280</v>
      </c>
      <c r="BE53" s="2">
        <v>37799</v>
      </c>
      <c r="BF53" s="2">
        <v>40517</v>
      </c>
      <c r="BG53" s="2">
        <v>46338</v>
      </c>
      <c r="BH53" s="2">
        <v>39228</v>
      </c>
      <c r="BI53" s="2">
        <v>38241</v>
      </c>
      <c r="BJ53" s="2">
        <v>52369</v>
      </c>
      <c r="BK53" s="2">
        <v>41715</v>
      </c>
      <c r="BL53" s="2">
        <v>49021</v>
      </c>
      <c r="BM53" s="2">
        <v>62900</v>
      </c>
      <c r="BN53" s="2">
        <v>52884</v>
      </c>
      <c r="BO53" s="2">
        <v>77440</v>
      </c>
      <c r="BP53" s="2">
        <v>615732</v>
      </c>
      <c r="BQ53" s="2">
        <v>167210</v>
      </c>
      <c r="BR53" s="2">
        <v>55638</v>
      </c>
      <c r="BS53" s="2">
        <v>58643</v>
      </c>
      <c r="BT53" s="2">
        <v>63219</v>
      </c>
      <c r="BU53" s="2">
        <v>58471</v>
      </c>
      <c r="BV53" s="2">
        <v>60632</v>
      </c>
      <c r="BW53" s="2">
        <v>70487</v>
      </c>
      <c r="BX53" s="2">
        <v>47554</v>
      </c>
      <c r="BY53" s="2">
        <v>62899</v>
      </c>
      <c r="BZ53" s="2">
        <v>76373</v>
      </c>
      <c r="CA53" s="2">
        <v>55572</v>
      </c>
      <c r="CB53" s="2">
        <v>57682</v>
      </c>
      <c r="CC53" s="2">
        <v>834380</v>
      </c>
      <c r="CD53" s="2">
        <v>93802</v>
      </c>
      <c r="CE53" s="2">
        <v>55000</v>
      </c>
      <c r="CF53" s="2">
        <v>48864</v>
      </c>
      <c r="CG53" s="2">
        <v>38413</v>
      </c>
      <c r="CH53" s="2">
        <v>38388</v>
      </c>
      <c r="CI53" s="2">
        <v>41112</v>
      </c>
      <c r="CJ53" s="2">
        <v>47865</v>
      </c>
      <c r="CK53" s="2">
        <v>37250</v>
      </c>
      <c r="CL53" s="2">
        <v>50330</v>
      </c>
      <c r="CM53" s="2">
        <v>55837</v>
      </c>
      <c r="CN53" s="2">
        <v>43172</v>
      </c>
      <c r="CO53" s="2">
        <v>101551</v>
      </c>
      <c r="CP53" s="2">
        <v>651584</v>
      </c>
      <c r="CQ53" s="2">
        <v>62382</v>
      </c>
      <c r="CR53" s="2">
        <v>38626</v>
      </c>
      <c r="CS53" s="2">
        <v>40894</v>
      </c>
      <c r="CT53" s="2">
        <v>42067</v>
      </c>
      <c r="CU53" s="2">
        <v>41596</v>
      </c>
      <c r="CV53" s="2">
        <v>46958</v>
      </c>
      <c r="CW53" s="2">
        <v>56733</v>
      </c>
      <c r="CX53" s="2">
        <v>38771</v>
      </c>
      <c r="CY53" s="2">
        <v>56515</v>
      </c>
      <c r="CZ53" s="2">
        <v>69853</v>
      </c>
      <c r="DA53" s="2">
        <v>58725</v>
      </c>
      <c r="DB53" s="2">
        <v>80937</v>
      </c>
      <c r="DC53" s="2">
        <v>634057</v>
      </c>
      <c r="DD53" s="2">
        <v>103529</v>
      </c>
      <c r="DE53" s="2">
        <v>56537</v>
      </c>
      <c r="DF53" s="2">
        <v>66226</v>
      </c>
      <c r="DG53" s="2">
        <v>68435</v>
      </c>
      <c r="DH53" s="2">
        <v>66393</v>
      </c>
      <c r="DI53" s="2">
        <v>81140</v>
      </c>
      <c r="DJ53" s="2">
        <v>76102</v>
      </c>
      <c r="DK53" s="2">
        <v>51868</v>
      </c>
      <c r="DL53" s="2">
        <v>74366</v>
      </c>
      <c r="DM53" s="2">
        <v>86131</v>
      </c>
      <c r="DN53" s="2">
        <v>67028</v>
      </c>
      <c r="DO53" s="2">
        <v>75673</v>
      </c>
      <c r="DP53" s="2">
        <v>873428</v>
      </c>
      <c r="DQ53" s="2">
        <v>111518</v>
      </c>
      <c r="DR53" s="2">
        <v>64525</v>
      </c>
      <c r="DS53" s="2">
        <v>70472</v>
      </c>
      <c r="DT53" s="2">
        <v>71732</v>
      </c>
      <c r="DU53" s="2">
        <v>66239</v>
      </c>
      <c r="DV53" s="2">
        <v>69472</v>
      </c>
      <c r="DW53" s="2">
        <v>78311</v>
      </c>
      <c r="DX53" s="2">
        <v>50537</v>
      </c>
      <c r="DY53" s="2">
        <v>70621</v>
      </c>
      <c r="DZ53" s="2">
        <v>653427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DU73"/>
  <sheetViews>
    <sheetView topLeftCell="A51" zoomScaleNormal="100" workbookViewId="0">
      <selection activeCell="C73" sqref="C73"/>
    </sheetView>
  </sheetViews>
  <sheetFormatPr defaultRowHeight="15" x14ac:dyDescent="0.25"/>
  <cols>
    <col min="2" max="2" width="62.7109375" customWidth="1"/>
  </cols>
  <sheetData>
    <row r="2" spans="2:119" x14ac:dyDescent="0.25">
      <c r="B2" t="s">
        <v>0</v>
      </c>
    </row>
    <row r="3" spans="2:119" x14ac:dyDescent="0.25">
      <c r="B3" t="s">
        <v>1</v>
      </c>
    </row>
    <row r="6" spans="2:119" ht="10.5" customHeight="1" x14ac:dyDescent="0.25">
      <c r="B6" s="1" t="s">
        <v>2</v>
      </c>
      <c r="C6" s="1" t="s">
        <v>4</v>
      </c>
    </row>
    <row r="7" spans="2:119" x14ac:dyDescent="0.25">
      <c r="C7" s="4">
        <v>2014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>
        <v>2015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2016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>
        <v>2017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>
        <v>2018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>
        <v>2019</v>
      </c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>
        <v>2020</v>
      </c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>
        <v>2021</v>
      </c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>
        <v>2022</v>
      </c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>
        <v>2023</v>
      </c>
      <c r="DH7" s="4"/>
      <c r="DI7" s="4"/>
      <c r="DJ7" s="4"/>
      <c r="DK7" s="4"/>
      <c r="DL7" s="4"/>
      <c r="DM7" s="4"/>
      <c r="DN7" s="4"/>
      <c r="DO7" s="4"/>
    </row>
    <row r="8" spans="2:119" x14ac:dyDescent="0.25">
      <c r="C8" t="s">
        <v>40</v>
      </c>
      <c r="D8" t="s">
        <v>41</v>
      </c>
      <c r="E8" t="s">
        <v>42</v>
      </c>
      <c r="F8" t="s">
        <v>43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 t="s">
        <v>50</v>
      </c>
      <c r="M8" t="s">
        <v>51</v>
      </c>
      <c r="N8" t="s">
        <v>52</v>
      </c>
      <c r="O8" t="s">
        <v>40</v>
      </c>
      <c r="P8" t="s">
        <v>41</v>
      </c>
      <c r="Q8" t="s">
        <v>42</v>
      </c>
      <c r="R8" t="s">
        <v>43</v>
      </c>
      <c r="S8" t="s">
        <v>44</v>
      </c>
      <c r="T8" t="s">
        <v>45</v>
      </c>
      <c r="U8" t="s">
        <v>46</v>
      </c>
      <c r="V8" t="s">
        <v>47</v>
      </c>
      <c r="W8" t="s">
        <v>48</v>
      </c>
      <c r="X8" t="s">
        <v>50</v>
      </c>
      <c r="Y8" t="s">
        <v>51</v>
      </c>
      <c r="Z8" t="s">
        <v>52</v>
      </c>
      <c r="AA8" t="s">
        <v>40</v>
      </c>
      <c r="AB8" t="s">
        <v>41</v>
      </c>
      <c r="AC8" t="s">
        <v>42</v>
      </c>
      <c r="AD8" t="s">
        <v>43</v>
      </c>
      <c r="AE8" t="s">
        <v>44</v>
      </c>
      <c r="AF8" t="s">
        <v>45</v>
      </c>
      <c r="AG8" t="s">
        <v>46</v>
      </c>
      <c r="AH8" t="s">
        <v>47</v>
      </c>
      <c r="AI8" t="s">
        <v>48</v>
      </c>
      <c r="AJ8" t="s">
        <v>50</v>
      </c>
      <c r="AK8" t="s">
        <v>51</v>
      </c>
      <c r="AL8" t="s">
        <v>52</v>
      </c>
      <c r="AM8" t="s">
        <v>40</v>
      </c>
      <c r="AN8" t="s">
        <v>41</v>
      </c>
      <c r="AO8" t="s">
        <v>42</v>
      </c>
      <c r="AP8" t="s">
        <v>43</v>
      </c>
      <c r="AQ8" t="s">
        <v>44</v>
      </c>
      <c r="AR8" t="s">
        <v>45</v>
      </c>
      <c r="AS8" t="s">
        <v>46</v>
      </c>
      <c r="AT8" t="s">
        <v>47</v>
      </c>
      <c r="AU8" t="s">
        <v>48</v>
      </c>
      <c r="AV8" t="s">
        <v>50</v>
      </c>
      <c r="AW8" t="s">
        <v>51</v>
      </c>
      <c r="AX8" t="s">
        <v>52</v>
      </c>
      <c r="AY8" t="s">
        <v>40</v>
      </c>
      <c r="AZ8" t="s">
        <v>41</v>
      </c>
      <c r="BA8" t="s">
        <v>42</v>
      </c>
      <c r="BB8" t="s">
        <v>43</v>
      </c>
      <c r="BC8" t="s">
        <v>44</v>
      </c>
      <c r="BD8" t="s">
        <v>45</v>
      </c>
      <c r="BE8" t="s">
        <v>46</v>
      </c>
      <c r="BF8" t="s">
        <v>47</v>
      </c>
      <c r="BG8" t="s">
        <v>48</v>
      </c>
      <c r="BH8" t="s">
        <v>50</v>
      </c>
      <c r="BI8" t="s">
        <v>51</v>
      </c>
      <c r="BJ8" t="s">
        <v>52</v>
      </c>
      <c r="BK8" t="s">
        <v>40</v>
      </c>
      <c r="BL8" t="s">
        <v>41</v>
      </c>
      <c r="BM8" t="s">
        <v>42</v>
      </c>
      <c r="BN8" t="s">
        <v>43</v>
      </c>
      <c r="BO8" t="s">
        <v>44</v>
      </c>
      <c r="BP8" t="s">
        <v>45</v>
      </c>
      <c r="BQ8" t="s">
        <v>46</v>
      </c>
      <c r="BR8" t="s">
        <v>47</v>
      </c>
      <c r="BS8" t="s">
        <v>48</v>
      </c>
      <c r="BT8" t="s">
        <v>50</v>
      </c>
      <c r="BU8" t="s">
        <v>51</v>
      </c>
      <c r="BV8" t="s">
        <v>52</v>
      </c>
      <c r="BW8" t="s">
        <v>40</v>
      </c>
      <c r="BX8" t="s">
        <v>41</v>
      </c>
      <c r="BY8" t="s">
        <v>42</v>
      </c>
      <c r="BZ8" t="s">
        <v>43</v>
      </c>
      <c r="CA8" t="s">
        <v>44</v>
      </c>
      <c r="CB8" t="s">
        <v>45</v>
      </c>
      <c r="CC8" t="s">
        <v>46</v>
      </c>
      <c r="CD8" t="s">
        <v>47</v>
      </c>
      <c r="CE8" t="s">
        <v>48</v>
      </c>
      <c r="CF8" t="s">
        <v>50</v>
      </c>
      <c r="CG8" t="s">
        <v>51</v>
      </c>
      <c r="CH8" t="s">
        <v>52</v>
      </c>
      <c r="CI8" t="s">
        <v>40</v>
      </c>
      <c r="CJ8" t="s">
        <v>41</v>
      </c>
      <c r="CK8" t="s">
        <v>42</v>
      </c>
      <c r="CL8" t="s">
        <v>43</v>
      </c>
      <c r="CM8" t="s">
        <v>44</v>
      </c>
      <c r="CN8" t="s">
        <v>45</v>
      </c>
      <c r="CO8" t="s">
        <v>46</v>
      </c>
      <c r="CP8" t="s">
        <v>47</v>
      </c>
      <c r="CQ8" t="s">
        <v>48</v>
      </c>
      <c r="CR8" t="s">
        <v>50</v>
      </c>
      <c r="CS8" t="s">
        <v>51</v>
      </c>
      <c r="CT8" t="s">
        <v>52</v>
      </c>
      <c r="CU8" t="s">
        <v>40</v>
      </c>
      <c r="CV8" t="s">
        <v>41</v>
      </c>
      <c r="CW8" t="s">
        <v>42</v>
      </c>
      <c r="CX8" t="s">
        <v>43</v>
      </c>
      <c r="CY8" t="s">
        <v>44</v>
      </c>
      <c r="CZ8" t="s">
        <v>45</v>
      </c>
      <c r="DA8" t="s">
        <v>46</v>
      </c>
      <c r="DB8" t="s">
        <v>47</v>
      </c>
      <c r="DC8" t="s">
        <v>48</v>
      </c>
      <c r="DD8" t="s">
        <v>50</v>
      </c>
      <c r="DE8" t="s">
        <v>51</v>
      </c>
      <c r="DF8" t="s">
        <v>52</v>
      </c>
      <c r="DG8" t="s">
        <v>40</v>
      </c>
      <c r="DH8" t="s">
        <v>41</v>
      </c>
      <c r="DI8" t="s">
        <v>42</v>
      </c>
      <c r="DJ8" t="s">
        <v>43</v>
      </c>
      <c r="DK8" t="s">
        <v>44</v>
      </c>
      <c r="DL8" t="s">
        <v>45</v>
      </c>
      <c r="DM8" t="s">
        <v>46</v>
      </c>
      <c r="DN8" t="s">
        <v>47</v>
      </c>
      <c r="DO8" t="s">
        <v>48</v>
      </c>
    </row>
    <row r="9" spans="2:119" x14ac:dyDescent="0.25">
      <c r="B9" t="s">
        <v>8</v>
      </c>
      <c r="C9" s="2">
        <v>149955</v>
      </c>
      <c r="D9" s="2">
        <v>99336</v>
      </c>
      <c r="E9" s="2">
        <v>105651</v>
      </c>
      <c r="F9" s="2">
        <v>108712</v>
      </c>
      <c r="G9" s="2">
        <v>102960</v>
      </c>
      <c r="H9" s="2">
        <v>103865</v>
      </c>
      <c r="I9" s="2">
        <v>102327</v>
      </c>
      <c r="J9" s="2">
        <v>53279</v>
      </c>
      <c r="K9" s="2">
        <v>120183</v>
      </c>
      <c r="L9" s="2">
        <v>111390</v>
      </c>
      <c r="M9" s="2">
        <v>85758</v>
      </c>
      <c r="N9" s="2">
        <v>72373</v>
      </c>
      <c r="O9" s="2">
        <v>170635</v>
      </c>
      <c r="P9" s="2">
        <v>135663</v>
      </c>
      <c r="Q9" s="2">
        <v>161449</v>
      </c>
      <c r="R9" s="2">
        <v>171001</v>
      </c>
      <c r="S9" s="2">
        <v>153672</v>
      </c>
      <c r="T9" s="2">
        <v>147764</v>
      </c>
      <c r="U9" s="2">
        <v>139547</v>
      </c>
      <c r="V9" s="2">
        <v>74043</v>
      </c>
      <c r="W9" s="2">
        <v>164012</v>
      </c>
      <c r="X9" s="2">
        <v>161221</v>
      </c>
      <c r="Y9">
        <v>151750</v>
      </c>
      <c r="Z9">
        <v>322170</v>
      </c>
      <c r="AA9">
        <v>120141</v>
      </c>
      <c r="AB9">
        <v>101229</v>
      </c>
      <c r="AC9">
        <v>105003</v>
      </c>
      <c r="AD9">
        <v>109216</v>
      </c>
      <c r="AE9">
        <v>108729</v>
      </c>
      <c r="AF9">
        <v>101935</v>
      </c>
      <c r="AG9">
        <v>97739</v>
      </c>
      <c r="AH9">
        <v>53830</v>
      </c>
      <c r="AI9">
        <v>115853</v>
      </c>
      <c r="AJ9">
        <v>113755</v>
      </c>
      <c r="AK9">
        <v>97022</v>
      </c>
      <c r="AL9">
        <v>109123</v>
      </c>
      <c r="AM9">
        <v>118492</v>
      </c>
      <c r="AN9">
        <v>91859</v>
      </c>
      <c r="AO9">
        <v>107704</v>
      </c>
      <c r="AP9">
        <v>107689</v>
      </c>
      <c r="AQ9">
        <v>105851</v>
      </c>
      <c r="AR9">
        <v>97940</v>
      </c>
      <c r="AS9">
        <v>95768</v>
      </c>
      <c r="AT9">
        <v>52534</v>
      </c>
      <c r="AU9">
        <v>111114</v>
      </c>
      <c r="AV9">
        <v>105738</v>
      </c>
      <c r="AW9">
        <v>86273</v>
      </c>
      <c r="AX9">
        <v>58546</v>
      </c>
      <c r="AY9">
        <v>147298</v>
      </c>
      <c r="AZ9">
        <v>101577</v>
      </c>
      <c r="BA9">
        <v>105067</v>
      </c>
      <c r="BB9">
        <v>110126</v>
      </c>
      <c r="BC9">
        <v>107785</v>
      </c>
      <c r="BD9">
        <v>99325</v>
      </c>
      <c r="BE9">
        <v>99428</v>
      </c>
      <c r="BF9">
        <v>59604</v>
      </c>
      <c r="BG9">
        <v>127988</v>
      </c>
      <c r="BH9">
        <v>121279</v>
      </c>
      <c r="BI9">
        <v>101996</v>
      </c>
      <c r="BJ9">
        <v>77252</v>
      </c>
      <c r="BK9">
        <v>183748</v>
      </c>
      <c r="BL9">
        <v>113946</v>
      </c>
      <c r="BM9">
        <v>118172</v>
      </c>
      <c r="BN9">
        <v>113613</v>
      </c>
      <c r="BO9">
        <v>115508</v>
      </c>
      <c r="BP9">
        <v>107894</v>
      </c>
      <c r="BQ9">
        <v>109689</v>
      </c>
      <c r="BR9">
        <v>59678</v>
      </c>
      <c r="BS9">
        <v>134874</v>
      </c>
      <c r="BT9">
        <v>123843</v>
      </c>
      <c r="BU9">
        <v>99338</v>
      </c>
      <c r="BV9">
        <v>73423</v>
      </c>
      <c r="BW9">
        <v>168189</v>
      </c>
      <c r="BX9">
        <v>110282</v>
      </c>
      <c r="BY9">
        <v>84997</v>
      </c>
      <c r="BZ9">
        <v>31882</v>
      </c>
      <c r="CA9">
        <v>68038</v>
      </c>
      <c r="CB9">
        <v>77749</v>
      </c>
      <c r="CC9">
        <v>81747</v>
      </c>
      <c r="CD9">
        <v>44723</v>
      </c>
      <c r="CE9">
        <v>100587</v>
      </c>
      <c r="CF9">
        <v>97710</v>
      </c>
      <c r="CG9">
        <v>75655</v>
      </c>
      <c r="CH9">
        <v>65978</v>
      </c>
      <c r="CI9">
        <v>109675</v>
      </c>
      <c r="CJ9">
        <v>81379</v>
      </c>
      <c r="CK9">
        <v>87285</v>
      </c>
      <c r="CL9">
        <v>86626</v>
      </c>
      <c r="CM9">
        <v>96546</v>
      </c>
      <c r="CN9">
        <v>100666</v>
      </c>
      <c r="CO9">
        <v>96398</v>
      </c>
      <c r="CP9">
        <v>56571</v>
      </c>
      <c r="CQ9">
        <v>126051</v>
      </c>
      <c r="CR9">
        <v>127147</v>
      </c>
      <c r="CS9">
        <v>111337</v>
      </c>
      <c r="CT9">
        <v>87674</v>
      </c>
      <c r="CU9">
        <v>166682</v>
      </c>
      <c r="CV9">
        <v>116585</v>
      </c>
      <c r="CW9">
        <v>126214</v>
      </c>
      <c r="CX9">
        <v>122880</v>
      </c>
      <c r="CY9">
        <v>123100</v>
      </c>
      <c r="CZ9">
        <v>121387</v>
      </c>
      <c r="DA9">
        <v>107405</v>
      </c>
      <c r="DB9">
        <v>60004</v>
      </c>
      <c r="DC9">
        <v>140864</v>
      </c>
      <c r="DD9">
        <v>122662</v>
      </c>
      <c r="DE9">
        <v>105545</v>
      </c>
      <c r="DF9">
        <v>75070</v>
      </c>
      <c r="DG9">
        <v>167901</v>
      </c>
      <c r="DH9">
        <v>115617</v>
      </c>
      <c r="DI9">
        <v>120632</v>
      </c>
      <c r="DJ9">
        <v>113943</v>
      </c>
      <c r="DK9">
        <v>109618</v>
      </c>
      <c r="DL9">
        <v>108238</v>
      </c>
      <c r="DM9">
        <v>101785</v>
      </c>
      <c r="DN9">
        <v>58106</v>
      </c>
      <c r="DO9">
        <v>138613</v>
      </c>
    </row>
    <row r="10" spans="2:119" x14ac:dyDescent="0.25">
      <c r="B10" t="s">
        <v>9</v>
      </c>
      <c r="C10" s="2">
        <v>203247</v>
      </c>
      <c r="D10" s="2">
        <v>167887</v>
      </c>
      <c r="E10" s="2">
        <v>188837</v>
      </c>
      <c r="F10" s="2">
        <v>211918</v>
      </c>
      <c r="G10" s="2">
        <v>212186</v>
      </c>
      <c r="H10" s="2">
        <v>239028</v>
      </c>
      <c r="I10" s="2">
        <v>224736</v>
      </c>
      <c r="J10" s="2">
        <v>130688</v>
      </c>
      <c r="K10" s="2">
        <v>242158</v>
      </c>
      <c r="L10" s="2">
        <v>209460</v>
      </c>
      <c r="M10" s="2">
        <v>174750</v>
      </c>
      <c r="N10" s="2">
        <v>148743</v>
      </c>
      <c r="O10" s="2">
        <v>198665</v>
      </c>
      <c r="P10" s="2">
        <v>156720</v>
      </c>
      <c r="Q10" s="2">
        <v>177641</v>
      </c>
      <c r="R10" s="2">
        <v>203586</v>
      </c>
      <c r="S10" s="2">
        <v>217074</v>
      </c>
      <c r="T10" s="2">
        <v>255391</v>
      </c>
      <c r="U10" s="2">
        <v>231126</v>
      </c>
      <c r="V10" s="2">
        <v>132305</v>
      </c>
      <c r="W10" s="2">
        <v>235379</v>
      </c>
      <c r="X10" s="2">
        <v>212439</v>
      </c>
      <c r="Y10">
        <v>184146</v>
      </c>
      <c r="Z10">
        <v>151301</v>
      </c>
      <c r="AA10">
        <v>187732</v>
      </c>
      <c r="AB10">
        <v>167252</v>
      </c>
      <c r="AC10">
        <v>192178</v>
      </c>
      <c r="AD10">
        <v>212813</v>
      </c>
      <c r="AE10">
        <v>233194</v>
      </c>
      <c r="AF10">
        <v>269021</v>
      </c>
      <c r="AG10">
        <v>252822</v>
      </c>
      <c r="AH10">
        <v>148092</v>
      </c>
      <c r="AI10">
        <v>261194</v>
      </c>
      <c r="AJ10">
        <v>248817</v>
      </c>
      <c r="AK10">
        <v>223843</v>
      </c>
      <c r="AL10">
        <v>185911</v>
      </c>
      <c r="AM10">
        <v>222066</v>
      </c>
      <c r="AN10">
        <v>196527</v>
      </c>
      <c r="AO10">
        <v>252430</v>
      </c>
      <c r="AP10">
        <v>284463</v>
      </c>
      <c r="AQ10">
        <v>293247</v>
      </c>
      <c r="AR10">
        <v>342326</v>
      </c>
      <c r="AS10">
        <v>312773</v>
      </c>
      <c r="AT10">
        <v>190904</v>
      </c>
      <c r="AU10">
        <v>334791</v>
      </c>
      <c r="AV10">
        <v>310778</v>
      </c>
      <c r="AW10">
        <v>268122</v>
      </c>
      <c r="AX10">
        <v>222880</v>
      </c>
      <c r="AY10">
        <v>294197</v>
      </c>
      <c r="AZ10">
        <v>236767</v>
      </c>
      <c r="BA10">
        <v>268484</v>
      </c>
      <c r="BB10">
        <v>294605</v>
      </c>
      <c r="BC10">
        <v>322460</v>
      </c>
      <c r="BD10">
        <v>373607</v>
      </c>
      <c r="BE10">
        <v>337599</v>
      </c>
      <c r="BF10">
        <v>194920</v>
      </c>
      <c r="BG10">
        <v>342315</v>
      </c>
      <c r="BH10">
        <v>328126</v>
      </c>
      <c r="BI10">
        <v>258833</v>
      </c>
      <c r="BJ10">
        <v>221304</v>
      </c>
      <c r="BK10">
        <v>278427</v>
      </c>
      <c r="BL10">
        <v>233561</v>
      </c>
      <c r="BM10">
        <v>264688</v>
      </c>
      <c r="BN10">
        <v>286990</v>
      </c>
      <c r="BO10">
        <v>295318</v>
      </c>
      <c r="BP10">
        <v>352256</v>
      </c>
      <c r="BQ10">
        <v>324478</v>
      </c>
      <c r="BR10">
        <v>183590</v>
      </c>
      <c r="BS10">
        <v>332879</v>
      </c>
      <c r="BT10">
        <v>316806</v>
      </c>
      <c r="BU10">
        <v>266321</v>
      </c>
      <c r="BV10">
        <v>212328</v>
      </c>
      <c r="BW10">
        <v>277434</v>
      </c>
      <c r="BX10">
        <v>239862</v>
      </c>
      <c r="BY10">
        <v>167999</v>
      </c>
      <c r="BZ10">
        <v>63171</v>
      </c>
      <c r="CA10">
        <v>174967</v>
      </c>
      <c r="CB10">
        <v>247940</v>
      </c>
      <c r="CC10">
        <v>285175</v>
      </c>
      <c r="CD10">
        <v>171215</v>
      </c>
      <c r="CE10">
        <v>309007</v>
      </c>
      <c r="CF10">
        <v>292456</v>
      </c>
      <c r="CG10">
        <v>217952</v>
      </c>
      <c r="CH10">
        <v>131607</v>
      </c>
      <c r="CI10">
        <v>201428</v>
      </c>
      <c r="CJ10">
        <v>186968</v>
      </c>
      <c r="CK10">
        <v>210572</v>
      </c>
      <c r="CL10">
        <v>198295</v>
      </c>
      <c r="CM10">
        <v>272224</v>
      </c>
      <c r="CN10">
        <v>356738</v>
      </c>
      <c r="CO10">
        <v>326528</v>
      </c>
      <c r="CP10">
        <v>191362</v>
      </c>
      <c r="CQ10">
        <v>366378</v>
      </c>
      <c r="CR10">
        <v>352807</v>
      </c>
      <c r="CS10">
        <v>310123</v>
      </c>
      <c r="CT10">
        <v>228622</v>
      </c>
      <c r="CU10">
        <v>292670</v>
      </c>
      <c r="CV10">
        <v>256793</v>
      </c>
      <c r="CW10">
        <v>282955</v>
      </c>
      <c r="CX10">
        <v>290732</v>
      </c>
      <c r="CY10">
        <v>328371</v>
      </c>
      <c r="CZ10">
        <v>362319</v>
      </c>
      <c r="DA10">
        <v>322412</v>
      </c>
      <c r="DB10">
        <v>192590</v>
      </c>
      <c r="DC10">
        <v>382712</v>
      </c>
      <c r="DD10">
        <v>346178</v>
      </c>
      <c r="DE10">
        <v>305425</v>
      </c>
      <c r="DF10">
        <v>221215</v>
      </c>
      <c r="DG10">
        <v>298578</v>
      </c>
      <c r="DH10">
        <v>271145</v>
      </c>
      <c r="DI10">
        <v>306408</v>
      </c>
      <c r="DJ10">
        <v>299627</v>
      </c>
      <c r="DK10">
        <v>326047</v>
      </c>
      <c r="DL10">
        <v>366621</v>
      </c>
      <c r="DM10">
        <v>330672</v>
      </c>
      <c r="DN10">
        <v>192435</v>
      </c>
      <c r="DO10">
        <v>384362</v>
      </c>
    </row>
    <row r="11" spans="2:119" x14ac:dyDescent="0.25">
      <c r="B11" t="s">
        <v>10</v>
      </c>
      <c r="C11" s="2">
        <v>20280</v>
      </c>
      <c r="D11" s="2">
        <v>17717</v>
      </c>
      <c r="E11" s="2">
        <v>20009</v>
      </c>
      <c r="F11" s="2">
        <v>20869</v>
      </c>
      <c r="G11" s="2">
        <v>20055</v>
      </c>
      <c r="H11" s="2">
        <v>23518</v>
      </c>
      <c r="I11" s="2">
        <v>20680</v>
      </c>
      <c r="J11" s="2">
        <v>9740</v>
      </c>
      <c r="K11" s="2">
        <v>22154</v>
      </c>
      <c r="L11" s="2">
        <v>22255</v>
      </c>
      <c r="M11" s="2">
        <v>16130</v>
      </c>
      <c r="N11" s="2">
        <v>11360</v>
      </c>
      <c r="O11" s="2">
        <v>17834</v>
      </c>
      <c r="P11" s="2">
        <v>15132</v>
      </c>
      <c r="Q11" s="2">
        <v>15669</v>
      </c>
      <c r="R11" s="2">
        <v>15705</v>
      </c>
      <c r="S11" s="2">
        <v>15047</v>
      </c>
      <c r="T11" s="2">
        <v>16911</v>
      </c>
      <c r="U11" s="2">
        <v>15590</v>
      </c>
      <c r="V11" s="2">
        <v>7140</v>
      </c>
      <c r="W11" s="2">
        <v>15829</v>
      </c>
      <c r="X11" s="2">
        <v>15906</v>
      </c>
      <c r="Y11">
        <v>13855</v>
      </c>
      <c r="Z11">
        <v>11622</v>
      </c>
      <c r="AA11">
        <v>16690</v>
      </c>
      <c r="AB11">
        <v>15422</v>
      </c>
      <c r="AC11">
        <v>18088</v>
      </c>
      <c r="AD11">
        <v>19690</v>
      </c>
      <c r="AE11">
        <v>20608</v>
      </c>
      <c r="AF11">
        <v>22670</v>
      </c>
      <c r="AG11">
        <v>19949</v>
      </c>
      <c r="AH11">
        <v>10289</v>
      </c>
      <c r="AI11">
        <v>22795</v>
      </c>
      <c r="AJ11">
        <v>25353</v>
      </c>
      <c r="AK11">
        <v>21926</v>
      </c>
      <c r="AL11">
        <v>20730</v>
      </c>
      <c r="AM11">
        <v>21073</v>
      </c>
      <c r="AN11">
        <v>20386</v>
      </c>
      <c r="AO11">
        <v>25889</v>
      </c>
      <c r="AP11">
        <v>26272</v>
      </c>
      <c r="AQ11">
        <v>25537</v>
      </c>
      <c r="AR11">
        <v>27709</v>
      </c>
      <c r="AS11">
        <v>24673</v>
      </c>
      <c r="AT11">
        <v>13075</v>
      </c>
      <c r="AU11">
        <v>29025</v>
      </c>
      <c r="AV11">
        <v>30452</v>
      </c>
      <c r="AW11">
        <v>24783</v>
      </c>
      <c r="AX11">
        <v>18128</v>
      </c>
      <c r="AY11">
        <v>28375</v>
      </c>
      <c r="AZ11">
        <v>25121</v>
      </c>
      <c r="BA11">
        <v>28340</v>
      </c>
      <c r="BB11">
        <v>27811</v>
      </c>
      <c r="BC11">
        <v>28406</v>
      </c>
      <c r="BD11">
        <v>29910</v>
      </c>
      <c r="BE11">
        <v>27353</v>
      </c>
      <c r="BF11">
        <v>14753</v>
      </c>
      <c r="BG11">
        <v>32580</v>
      </c>
      <c r="BH11">
        <v>34536</v>
      </c>
      <c r="BI11">
        <v>27562</v>
      </c>
      <c r="BJ11">
        <v>20421</v>
      </c>
      <c r="BK11">
        <v>31842</v>
      </c>
      <c r="BL11">
        <v>26974</v>
      </c>
      <c r="BM11">
        <v>29892</v>
      </c>
      <c r="BN11">
        <v>30719</v>
      </c>
      <c r="BO11">
        <v>30200</v>
      </c>
      <c r="BP11">
        <v>32150</v>
      </c>
      <c r="BQ11">
        <v>30258</v>
      </c>
      <c r="BR11">
        <v>15277</v>
      </c>
      <c r="BS11">
        <v>34626</v>
      </c>
      <c r="BT11">
        <v>36924</v>
      </c>
      <c r="BU11">
        <v>29162</v>
      </c>
      <c r="BV11">
        <v>22439</v>
      </c>
      <c r="BW11">
        <v>31537</v>
      </c>
      <c r="BX11">
        <v>28129</v>
      </c>
      <c r="BY11">
        <v>19775</v>
      </c>
      <c r="BZ11">
        <v>4757</v>
      </c>
      <c r="CA11">
        <v>14310</v>
      </c>
      <c r="CB11">
        <v>20436</v>
      </c>
      <c r="CC11">
        <v>24398</v>
      </c>
      <c r="CD11">
        <v>12085</v>
      </c>
      <c r="CE11">
        <v>26778</v>
      </c>
      <c r="CF11">
        <v>28241</v>
      </c>
      <c r="CG11">
        <v>18514</v>
      </c>
      <c r="CH11">
        <v>12767</v>
      </c>
      <c r="CI11">
        <v>21551</v>
      </c>
      <c r="CJ11">
        <v>19896</v>
      </c>
      <c r="CK11">
        <v>22268</v>
      </c>
      <c r="CL11">
        <v>21871</v>
      </c>
      <c r="CM11">
        <v>26293</v>
      </c>
      <c r="CN11">
        <v>30855</v>
      </c>
      <c r="CO11">
        <v>30226</v>
      </c>
      <c r="CP11">
        <v>15219</v>
      </c>
      <c r="CQ11">
        <v>36254</v>
      </c>
      <c r="CR11">
        <v>37991</v>
      </c>
      <c r="CS11">
        <v>31397</v>
      </c>
      <c r="CT11">
        <v>22435</v>
      </c>
      <c r="CU11">
        <v>31776</v>
      </c>
      <c r="CV11">
        <v>29023</v>
      </c>
      <c r="CW11">
        <v>31465</v>
      </c>
      <c r="CX11">
        <v>30057</v>
      </c>
      <c r="CY11">
        <v>30254</v>
      </c>
      <c r="CZ11">
        <v>30239</v>
      </c>
      <c r="DA11">
        <v>28593</v>
      </c>
      <c r="DB11">
        <v>15793</v>
      </c>
      <c r="DC11">
        <v>37325</v>
      </c>
      <c r="DD11">
        <v>37237</v>
      </c>
      <c r="DE11">
        <v>31514</v>
      </c>
      <c r="DF11">
        <v>20901</v>
      </c>
      <c r="DG11">
        <v>31560</v>
      </c>
      <c r="DH11">
        <v>28527</v>
      </c>
      <c r="DI11">
        <v>31399</v>
      </c>
      <c r="DJ11">
        <v>28634</v>
      </c>
      <c r="DK11">
        <v>27538</v>
      </c>
      <c r="DL11">
        <v>30782</v>
      </c>
      <c r="DM11">
        <v>27165</v>
      </c>
      <c r="DN11">
        <v>14273</v>
      </c>
      <c r="DO11">
        <v>34091</v>
      </c>
    </row>
    <row r="12" spans="2:119" x14ac:dyDescent="0.25">
      <c r="B12" t="s">
        <v>11</v>
      </c>
      <c r="C12" s="2">
        <v>14706</v>
      </c>
      <c r="D12" s="2">
        <v>13435</v>
      </c>
      <c r="E12" s="2">
        <v>31191</v>
      </c>
      <c r="F12" s="2">
        <v>75632</v>
      </c>
      <c r="G12" s="2">
        <v>65159</v>
      </c>
      <c r="H12" s="2">
        <v>107855</v>
      </c>
      <c r="I12" s="2">
        <v>65488</v>
      </c>
      <c r="J12" s="2">
        <v>31296</v>
      </c>
      <c r="K12" s="2">
        <v>20514</v>
      </c>
      <c r="L12" s="2">
        <v>17567</v>
      </c>
      <c r="M12" s="2">
        <v>15858</v>
      </c>
      <c r="N12" s="2">
        <v>49799</v>
      </c>
      <c r="O12" s="2">
        <v>19475</v>
      </c>
      <c r="P12" s="2">
        <v>16444</v>
      </c>
      <c r="Q12" s="2">
        <v>38466</v>
      </c>
      <c r="R12" s="2">
        <v>69017</v>
      </c>
      <c r="S12" s="2">
        <v>80613</v>
      </c>
      <c r="T12" s="2">
        <v>105763</v>
      </c>
      <c r="U12" s="2">
        <v>75948</v>
      </c>
      <c r="V12" s="2">
        <v>30782</v>
      </c>
      <c r="W12" s="2">
        <v>21243</v>
      </c>
      <c r="X12" s="2">
        <v>17320</v>
      </c>
      <c r="Y12">
        <v>15929</v>
      </c>
      <c r="Z12">
        <v>47881</v>
      </c>
      <c r="AA12">
        <v>17145</v>
      </c>
      <c r="AB12">
        <v>14019</v>
      </c>
      <c r="AC12">
        <v>44132</v>
      </c>
      <c r="AD12">
        <v>58061</v>
      </c>
      <c r="AE12">
        <v>74371</v>
      </c>
      <c r="AF12">
        <v>108009</v>
      </c>
      <c r="AG12">
        <v>74094</v>
      </c>
      <c r="AH12">
        <v>30925</v>
      </c>
      <c r="AI12">
        <v>18610</v>
      </c>
      <c r="AJ12">
        <v>16812</v>
      </c>
      <c r="AK12">
        <v>16657</v>
      </c>
      <c r="AL12">
        <v>49600</v>
      </c>
      <c r="AM12">
        <v>17506</v>
      </c>
      <c r="AN12">
        <v>16446</v>
      </c>
      <c r="AO12">
        <v>41960</v>
      </c>
      <c r="AP12">
        <v>92297</v>
      </c>
      <c r="AQ12">
        <v>78496</v>
      </c>
      <c r="AR12">
        <v>129147</v>
      </c>
      <c r="AS12">
        <v>83179</v>
      </c>
      <c r="AT12">
        <v>35491</v>
      </c>
      <c r="AU12">
        <v>22972</v>
      </c>
      <c r="AV12">
        <v>21092</v>
      </c>
      <c r="AW12">
        <v>20430</v>
      </c>
      <c r="AX12">
        <v>56644</v>
      </c>
      <c r="AY12">
        <v>21283</v>
      </c>
      <c r="AZ12">
        <v>18205</v>
      </c>
      <c r="BA12">
        <v>63362</v>
      </c>
      <c r="BB12">
        <v>76143</v>
      </c>
      <c r="BC12">
        <v>90635</v>
      </c>
      <c r="BD12">
        <v>134501</v>
      </c>
      <c r="BE12">
        <v>84780</v>
      </c>
      <c r="BF12">
        <v>37533</v>
      </c>
      <c r="BG12">
        <v>25319</v>
      </c>
      <c r="BH12">
        <v>24957</v>
      </c>
      <c r="BI12">
        <v>22553</v>
      </c>
      <c r="BJ12">
        <v>62152</v>
      </c>
      <c r="BK12">
        <v>23275</v>
      </c>
      <c r="BL12">
        <v>20790</v>
      </c>
      <c r="BM12">
        <v>53956</v>
      </c>
      <c r="BN12">
        <v>118824</v>
      </c>
      <c r="BO12">
        <v>94121</v>
      </c>
      <c r="BP12">
        <v>169099</v>
      </c>
      <c r="BQ12">
        <v>99971</v>
      </c>
      <c r="BR12">
        <v>44581</v>
      </c>
      <c r="BS12">
        <v>32456</v>
      </c>
      <c r="BT12">
        <v>29194</v>
      </c>
      <c r="BU12">
        <v>30523</v>
      </c>
      <c r="BV12">
        <v>71722</v>
      </c>
      <c r="BW12">
        <v>33139</v>
      </c>
      <c r="BX12">
        <v>29947</v>
      </c>
      <c r="BY12">
        <v>18543</v>
      </c>
      <c r="BZ12">
        <v>5691</v>
      </c>
      <c r="CA12">
        <v>42869</v>
      </c>
      <c r="CB12">
        <v>166489</v>
      </c>
      <c r="CC12">
        <v>178530</v>
      </c>
      <c r="CD12">
        <v>72214</v>
      </c>
      <c r="CE12">
        <v>42458</v>
      </c>
      <c r="CF12">
        <v>32581</v>
      </c>
      <c r="CG12">
        <v>18158</v>
      </c>
      <c r="CH12">
        <v>17141</v>
      </c>
      <c r="CI12">
        <v>23512</v>
      </c>
      <c r="CJ12">
        <v>20362</v>
      </c>
      <c r="CK12">
        <v>23226</v>
      </c>
      <c r="CL12">
        <v>39470</v>
      </c>
      <c r="CM12">
        <v>146559</v>
      </c>
      <c r="CN12">
        <v>253752</v>
      </c>
      <c r="CO12">
        <v>160007</v>
      </c>
      <c r="CP12">
        <v>63472</v>
      </c>
      <c r="CQ12">
        <v>47262</v>
      </c>
      <c r="CR12">
        <v>38889</v>
      </c>
      <c r="CS12">
        <v>35160</v>
      </c>
      <c r="CT12">
        <v>72681</v>
      </c>
      <c r="CU12">
        <v>32365</v>
      </c>
      <c r="CV12">
        <v>32318</v>
      </c>
      <c r="CW12">
        <v>80429</v>
      </c>
      <c r="CX12">
        <v>120307</v>
      </c>
      <c r="CY12">
        <v>144458</v>
      </c>
      <c r="CZ12">
        <v>219602</v>
      </c>
      <c r="DA12">
        <v>137321</v>
      </c>
      <c r="DB12">
        <v>55313</v>
      </c>
      <c r="DC12">
        <v>46896</v>
      </c>
      <c r="DD12">
        <v>43539</v>
      </c>
      <c r="DE12">
        <v>38755</v>
      </c>
      <c r="DF12">
        <v>76978</v>
      </c>
      <c r="DG12">
        <v>37232</v>
      </c>
      <c r="DH12">
        <v>32651</v>
      </c>
      <c r="DI12">
        <v>83970</v>
      </c>
      <c r="DJ12">
        <v>141540</v>
      </c>
      <c r="DK12">
        <v>140737</v>
      </c>
      <c r="DL12">
        <v>217153</v>
      </c>
      <c r="DM12">
        <v>136795</v>
      </c>
      <c r="DN12">
        <v>54262</v>
      </c>
      <c r="DO12">
        <v>43237</v>
      </c>
    </row>
    <row r="13" spans="2:119" x14ac:dyDescent="0.25">
      <c r="B13" t="s">
        <v>12</v>
      </c>
      <c r="C13" s="2">
        <v>105871</v>
      </c>
      <c r="D13" s="2">
        <v>55880</v>
      </c>
      <c r="E13" s="2">
        <v>64186</v>
      </c>
      <c r="F13" s="2">
        <v>66906</v>
      </c>
      <c r="G13" s="2">
        <v>77076</v>
      </c>
      <c r="H13" s="2">
        <v>79707</v>
      </c>
      <c r="I13" s="2">
        <v>72673</v>
      </c>
      <c r="J13" s="2">
        <v>50605</v>
      </c>
      <c r="K13" s="2">
        <v>83093</v>
      </c>
      <c r="L13" s="2">
        <v>64761</v>
      </c>
      <c r="M13" s="2">
        <v>68302</v>
      </c>
      <c r="N13" s="2">
        <v>62007</v>
      </c>
      <c r="O13" s="2">
        <v>123830</v>
      </c>
      <c r="P13" s="2">
        <v>65111</v>
      </c>
      <c r="Q13" s="2">
        <v>72266</v>
      </c>
      <c r="R13" s="2">
        <v>75047</v>
      </c>
      <c r="S13" s="2">
        <v>80968</v>
      </c>
      <c r="T13" s="2">
        <v>95218</v>
      </c>
      <c r="U13" s="2">
        <v>81665</v>
      </c>
      <c r="V13" s="2">
        <v>64504</v>
      </c>
      <c r="W13" s="2">
        <v>84576</v>
      </c>
      <c r="X13" s="2">
        <v>73995</v>
      </c>
      <c r="Y13">
        <v>78362</v>
      </c>
      <c r="Z13">
        <v>71124</v>
      </c>
      <c r="AA13">
        <v>116874</v>
      </c>
      <c r="AB13">
        <v>71606</v>
      </c>
      <c r="AC13">
        <v>71668</v>
      </c>
      <c r="AD13">
        <v>75638</v>
      </c>
      <c r="AE13">
        <v>85740</v>
      </c>
      <c r="AF13">
        <v>86613</v>
      </c>
      <c r="AG13">
        <v>89949</v>
      </c>
      <c r="AH13">
        <v>72141</v>
      </c>
      <c r="AI13">
        <v>90499</v>
      </c>
      <c r="AJ13">
        <v>88603</v>
      </c>
      <c r="AK13">
        <v>97836</v>
      </c>
      <c r="AL13">
        <v>71129</v>
      </c>
      <c r="AM13">
        <v>137492</v>
      </c>
      <c r="AN13">
        <v>74713</v>
      </c>
      <c r="AO13">
        <v>86517</v>
      </c>
      <c r="AP13">
        <v>91447</v>
      </c>
      <c r="AQ13">
        <v>110896</v>
      </c>
      <c r="AR13">
        <v>110793</v>
      </c>
      <c r="AS13">
        <v>109235</v>
      </c>
      <c r="AT13">
        <v>79012</v>
      </c>
      <c r="AU13">
        <v>113781</v>
      </c>
      <c r="AV13">
        <v>118147</v>
      </c>
      <c r="AW13">
        <v>111201</v>
      </c>
      <c r="AX13">
        <v>90031</v>
      </c>
      <c r="AY13">
        <v>177961</v>
      </c>
      <c r="AZ13">
        <v>92347</v>
      </c>
      <c r="BA13">
        <v>95761</v>
      </c>
      <c r="BB13">
        <v>117908</v>
      </c>
      <c r="BC13">
        <v>127583</v>
      </c>
      <c r="BD13">
        <v>110969</v>
      </c>
      <c r="BE13">
        <v>113494</v>
      </c>
      <c r="BF13">
        <v>63808</v>
      </c>
      <c r="BG13">
        <v>96926</v>
      </c>
      <c r="BH13">
        <v>94664</v>
      </c>
      <c r="BI13">
        <v>83198</v>
      </c>
      <c r="BJ13">
        <v>65185</v>
      </c>
      <c r="BK13">
        <v>103485</v>
      </c>
      <c r="BL13">
        <v>68479</v>
      </c>
      <c r="BM13">
        <v>70989</v>
      </c>
      <c r="BN13">
        <v>79642</v>
      </c>
      <c r="BO13">
        <v>87380</v>
      </c>
      <c r="BP13">
        <v>88081</v>
      </c>
      <c r="BQ13">
        <v>95613</v>
      </c>
      <c r="BR13">
        <v>56127</v>
      </c>
      <c r="BS13">
        <v>91760</v>
      </c>
      <c r="BT13">
        <v>83886</v>
      </c>
      <c r="BU13">
        <v>81806</v>
      </c>
      <c r="BV13">
        <v>63927</v>
      </c>
      <c r="BW13">
        <v>96718</v>
      </c>
      <c r="BX13">
        <v>68746</v>
      </c>
      <c r="BY13">
        <v>54966</v>
      </c>
      <c r="BZ13">
        <v>24954</v>
      </c>
      <c r="CA13">
        <v>48155</v>
      </c>
      <c r="CB13">
        <v>61160</v>
      </c>
      <c r="CC13">
        <v>70675</v>
      </c>
      <c r="CD13">
        <v>51779</v>
      </c>
      <c r="CE13">
        <v>84003</v>
      </c>
      <c r="CF13">
        <v>87610</v>
      </c>
      <c r="CG13">
        <v>84529</v>
      </c>
      <c r="CH13">
        <v>49219</v>
      </c>
      <c r="CI13">
        <v>80614</v>
      </c>
      <c r="CJ13">
        <v>65122</v>
      </c>
      <c r="CK13">
        <v>74061</v>
      </c>
      <c r="CL13">
        <v>72266</v>
      </c>
      <c r="CM13">
        <v>90299</v>
      </c>
      <c r="CN13">
        <v>94086</v>
      </c>
      <c r="CO13">
        <v>91580</v>
      </c>
      <c r="CP13">
        <v>67221</v>
      </c>
      <c r="CQ13">
        <v>106715</v>
      </c>
      <c r="CR13">
        <v>104002</v>
      </c>
      <c r="CS13">
        <v>102323</v>
      </c>
      <c r="CT13">
        <v>68242</v>
      </c>
      <c r="CU13">
        <v>120075</v>
      </c>
      <c r="CV13">
        <v>79778</v>
      </c>
      <c r="CW13">
        <v>83266</v>
      </c>
      <c r="CX13">
        <v>84267</v>
      </c>
      <c r="CY13">
        <v>96104</v>
      </c>
      <c r="CZ13">
        <v>94978</v>
      </c>
      <c r="DA13">
        <v>91022</v>
      </c>
      <c r="DB13">
        <v>64766</v>
      </c>
      <c r="DC13">
        <v>99586</v>
      </c>
      <c r="DD13">
        <v>96374</v>
      </c>
      <c r="DE13">
        <v>94335</v>
      </c>
      <c r="DF13">
        <v>62323</v>
      </c>
      <c r="DG13">
        <v>101593</v>
      </c>
      <c r="DH13">
        <v>73019</v>
      </c>
      <c r="DI13">
        <v>80542</v>
      </c>
      <c r="DJ13">
        <v>77464</v>
      </c>
      <c r="DK13">
        <v>89591</v>
      </c>
      <c r="DL13">
        <v>90663</v>
      </c>
      <c r="DM13">
        <v>89835</v>
      </c>
      <c r="DN13">
        <v>57295</v>
      </c>
      <c r="DO13">
        <v>93819</v>
      </c>
    </row>
    <row r="14" spans="2:119" x14ac:dyDescent="0.25">
      <c r="B14" t="s">
        <v>13</v>
      </c>
      <c r="C14" s="2">
        <v>20993</v>
      </c>
      <c r="D14" s="2">
        <v>16979</v>
      </c>
      <c r="E14" s="2">
        <v>22298</v>
      </c>
      <c r="F14" s="2">
        <v>32513</v>
      </c>
      <c r="G14" s="2">
        <v>28086</v>
      </c>
      <c r="H14" s="2">
        <v>28263</v>
      </c>
      <c r="I14" s="2">
        <v>23322</v>
      </c>
      <c r="J14" s="2">
        <v>14464</v>
      </c>
      <c r="K14" s="2">
        <v>20804</v>
      </c>
      <c r="L14" s="2">
        <v>23397</v>
      </c>
      <c r="M14" s="2">
        <v>18112</v>
      </c>
      <c r="N14" s="2">
        <v>22153</v>
      </c>
      <c r="O14" s="2">
        <v>21127</v>
      </c>
      <c r="P14" s="2">
        <v>17867</v>
      </c>
      <c r="Q14" s="2">
        <v>19353</v>
      </c>
      <c r="R14" s="2">
        <v>28356</v>
      </c>
      <c r="S14" s="2">
        <v>28049</v>
      </c>
      <c r="T14" s="2">
        <v>24894</v>
      </c>
      <c r="U14" s="2">
        <v>22535</v>
      </c>
      <c r="V14" s="2">
        <v>13370</v>
      </c>
      <c r="W14" s="2">
        <v>20586</v>
      </c>
      <c r="X14" s="2">
        <v>23185</v>
      </c>
      <c r="Y14">
        <v>17211</v>
      </c>
      <c r="Z14">
        <v>22046</v>
      </c>
      <c r="AA14">
        <v>17910</v>
      </c>
      <c r="AB14">
        <v>16314</v>
      </c>
      <c r="AC14">
        <v>21838</v>
      </c>
      <c r="AD14">
        <v>22682</v>
      </c>
      <c r="AE14">
        <v>24150</v>
      </c>
      <c r="AF14">
        <v>24834</v>
      </c>
      <c r="AG14">
        <v>22323</v>
      </c>
      <c r="AH14">
        <v>12292</v>
      </c>
      <c r="AI14">
        <v>20749</v>
      </c>
      <c r="AJ14">
        <v>29544</v>
      </c>
      <c r="AK14">
        <v>23383</v>
      </c>
      <c r="AL14">
        <v>26941</v>
      </c>
      <c r="AM14">
        <v>21184</v>
      </c>
      <c r="AN14">
        <v>18288</v>
      </c>
      <c r="AO14">
        <v>43525</v>
      </c>
      <c r="AP14">
        <v>86273</v>
      </c>
      <c r="AQ14">
        <v>59514</v>
      </c>
      <c r="AR14">
        <v>63209</v>
      </c>
      <c r="AS14">
        <v>48414</v>
      </c>
      <c r="AT14">
        <v>31955</v>
      </c>
      <c r="AU14">
        <v>50393</v>
      </c>
      <c r="AV14">
        <v>51507</v>
      </c>
      <c r="AW14">
        <v>40640</v>
      </c>
      <c r="AX14">
        <v>54021</v>
      </c>
      <c r="AY14">
        <v>42519</v>
      </c>
      <c r="AZ14">
        <v>37177</v>
      </c>
      <c r="BA14">
        <v>52911</v>
      </c>
      <c r="BB14">
        <v>62855</v>
      </c>
      <c r="BC14">
        <v>60624</v>
      </c>
      <c r="BD14">
        <v>66436</v>
      </c>
      <c r="BE14">
        <v>48895</v>
      </c>
      <c r="BF14">
        <v>34886</v>
      </c>
      <c r="BG14">
        <v>53097</v>
      </c>
      <c r="BH14">
        <v>58941</v>
      </c>
      <c r="BI14">
        <v>44454</v>
      </c>
      <c r="BJ14">
        <v>58755</v>
      </c>
      <c r="BK14">
        <v>47741</v>
      </c>
      <c r="BL14">
        <v>42884</v>
      </c>
      <c r="BM14">
        <v>55463</v>
      </c>
      <c r="BN14">
        <v>75525</v>
      </c>
      <c r="BO14">
        <v>59839</v>
      </c>
      <c r="BP14">
        <v>75265</v>
      </c>
      <c r="BQ14">
        <v>56475</v>
      </c>
      <c r="BR14">
        <v>38645</v>
      </c>
      <c r="BS14">
        <v>58286</v>
      </c>
      <c r="BT14">
        <v>66410</v>
      </c>
      <c r="BU14">
        <v>53106</v>
      </c>
      <c r="BV14">
        <v>60790</v>
      </c>
      <c r="BW14">
        <v>50481</v>
      </c>
      <c r="BX14">
        <v>46142</v>
      </c>
      <c r="BY14">
        <v>20738</v>
      </c>
      <c r="BZ14">
        <v>8385</v>
      </c>
      <c r="CA14">
        <v>35409</v>
      </c>
      <c r="CB14">
        <v>63772</v>
      </c>
      <c r="CC14">
        <v>65474</v>
      </c>
      <c r="CD14">
        <v>39297</v>
      </c>
      <c r="CE14">
        <v>48302</v>
      </c>
      <c r="CF14">
        <v>48889</v>
      </c>
      <c r="CG14">
        <v>22250</v>
      </c>
      <c r="CH14">
        <v>22937</v>
      </c>
      <c r="CI14">
        <v>24261</v>
      </c>
      <c r="CJ14">
        <v>29108</v>
      </c>
      <c r="CK14">
        <v>22230</v>
      </c>
      <c r="CL14">
        <v>28095</v>
      </c>
      <c r="CM14">
        <v>79633</v>
      </c>
      <c r="CN14">
        <v>86431</v>
      </c>
      <c r="CO14">
        <v>65755</v>
      </c>
      <c r="CP14">
        <v>39045</v>
      </c>
      <c r="CQ14">
        <v>58186</v>
      </c>
      <c r="CR14">
        <v>73514</v>
      </c>
      <c r="CS14">
        <v>52158</v>
      </c>
      <c r="CT14">
        <v>58464</v>
      </c>
      <c r="CU14">
        <v>43208</v>
      </c>
      <c r="CV14">
        <v>45738</v>
      </c>
      <c r="CW14">
        <v>52976</v>
      </c>
      <c r="CX14">
        <v>81605</v>
      </c>
      <c r="CY14">
        <v>76093</v>
      </c>
      <c r="CZ14">
        <v>82583</v>
      </c>
      <c r="DA14">
        <v>63849</v>
      </c>
      <c r="DB14">
        <v>38238</v>
      </c>
      <c r="DC14">
        <v>60532</v>
      </c>
      <c r="DD14">
        <v>69216</v>
      </c>
      <c r="DE14">
        <v>51643</v>
      </c>
      <c r="DF14">
        <v>58410</v>
      </c>
      <c r="DG14">
        <v>52078</v>
      </c>
      <c r="DH14">
        <v>47947</v>
      </c>
      <c r="DI14">
        <v>60768</v>
      </c>
      <c r="DJ14">
        <v>80954</v>
      </c>
      <c r="DK14">
        <v>70300</v>
      </c>
      <c r="DL14">
        <v>83068</v>
      </c>
      <c r="DM14">
        <v>65236</v>
      </c>
      <c r="DN14">
        <v>38428</v>
      </c>
      <c r="DO14">
        <v>67378</v>
      </c>
    </row>
    <row r="15" spans="2:119" x14ac:dyDescent="0.25">
      <c r="B15" t="s">
        <v>14</v>
      </c>
      <c r="C15" s="2">
        <v>515052</v>
      </c>
      <c r="D15" s="2">
        <v>371234</v>
      </c>
      <c r="E15" s="2">
        <v>432172</v>
      </c>
      <c r="F15" s="2">
        <v>516550</v>
      </c>
      <c r="G15" s="2">
        <v>505522</v>
      </c>
      <c r="H15" s="2">
        <v>582236</v>
      </c>
      <c r="I15" s="2">
        <v>509226</v>
      </c>
      <c r="J15" s="2">
        <v>290072</v>
      </c>
      <c r="K15" s="2">
        <v>508906</v>
      </c>
      <c r="L15" s="2">
        <v>448830</v>
      </c>
      <c r="M15" s="2">
        <v>378910</v>
      </c>
      <c r="N15" s="2">
        <v>366435</v>
      </c>
      <c r="O15" s="2">
        <v>551566</v>
      </c>
      <c r="P15" s="2">
        <v>406937</v>
      </c>
      <c r="Q15" s="2">
        <v>484844</v>
      </c>
      <c r="R15" s="2">
        <v>562712</v>
      </c>
      <c r="S15" s="2">
        <v>575423</v>
      </c>
      <c r="T15" s="2">
        <v>645941</v>
      </c>
      <c r="U15" s="2">
        <v>566411</v>
      </c>
      <c r="V15" s="2">
        <v>322144</v>
      </c>
      <c r="W15" s="2">
        <v>541625</v>
      </c>
      <c r="X15" s="2">
        <v>504066</v>
      </c>
      <c r="Y15">
        <v>461253</v>
      </c>
      <c r="Z15">
        <v>626144</v>
      </c>
      <c r="AA15">
        <v>476492</v>
      </c>
      <c r="AB15">
        <v>385842</v>
      </c>
      <c r="AC15">
        <v>452907</v>
      </c>
      <c r="AD15">
        <v>498100</v>
      </c>
      <c r="AE15">
        <v>546792</v>
      </c>
      <c r="AF15">
        <v>613082</v>
      </c>
      <c r="AG15">
        <v>556876</v>
      </c>
      <c r="AH15">
        <v>327569</v>
      </c>
      <c r="AI15">
        <v>529700</v>
      </c>
      <c r="AJ15">
        <v>522884</v>
      </c>
      <c r="AK15">
        <v>480667</v>
      </c>
      <c r="AL15">
        <v>463434</v>
      </c>
      <c r="AM15">
        <v>537813</v>
      </c>
      <c r="AN15">
        <v>418219</v>
      </c>
      <c r="AO15">
        <v>558025</v>
      </c>
      <c r="AP15">
        <v>688441</v>
      </c>
      <c r="AQ15">
        <v>673541</v>
      </c>
      <c r="AR15">
        <v>771124</v>
      </c>
      <c r="AS15">
        <v>674042</v>
      </c>
      <c r="AT15">
        <v>402971</v>
      </c>
      <c r="AU15">
        <v>662076</v>
      </c>
      <c r="AV15">
        <v>637714</v>
      </c>
      <c r="AW15">
        <v>551449</v>
      </c>
      <c r="AX15">
        <v>500250</v>
      </c>
      <c r="AY15">
        <v>711633</v>
      </c>
      <c r="AZ15">
        <v>511194</v>
      </c>
      <c r="BA15">
        <v>613925</v>
      </c>
      <c r="BB15">
        <v>689448</v>
      </c>
      <c r="BC15">
        <v>737493</v>
      </c>
      <c r="BD15">
        <v>814748</v>
      </c>
      <c r="BE15">
        <v>711549</v>
      </c>
      <c r="BF15">
        <v>405504</v>
      </c>
      <c r="BG15">
        <v>678225</v>
      </c>
      <c r="BH15">
        <v>662503</v>
      </c>
      <c r="BI15">
        <v>538596</v>
      </c>
      <c r="BJ15">
        <v>505069</v>
      </c>
      <c r="BK15">
        <v>668518</v>
      </c>
      <c r="BL15">
        <v>506634</v>
      </c>
      <c r="BM15">
        <v>593160</v>
      </c>
      <c r="BN15">
        <v>705313</v>
      </c>
      <c r="BO15">
        <v>682366</v>
      </c>
      <c r="BP15">
        <v>824745</v>
      </c>
      <c r="BQ15">
        <v>716484</v>
      </c>
      <c r="BR15">
        <v>397898</v>
      </c>
      <c r="BS15">
        <v>684881</v>
      </c>
      <c r="BT15">
        <v>657063</v>
      </c>
      <c r="BU15">
        <v>560256</v>
      </c>
      <c r="BV15">
        <v>504629</v>
      </c>
      <c r="BW15">
        <v>657498</v>
      </c>
      <c r="BX15">
        <v>523108</v>
      </c>
      <c r="BY15">
        <v>367018</v>
      </c>
      <c r="BZ15">
        <v>138840</v>
      </c>
      <c r="CA15">
        <v>383748</v>
      </c>
      <c r="CB15">
        <v>637546</v>
      </c>
      <c r="CC15">
        <v>705999</v>
      </c>
      <c r="CD15">
        <v>391313</v>
      </c>
      <c r="CE15">
        <v>611135</v>
      </c>
      <c r="CF15">
        <v>587487</v>
      </c>
      <c r="CG15">
        <v>437058</v>
      </c>
      <c r="CH15">
        <v>299649</v>
      </c>
      <c r="CI15">
        <v>461041</v>
      </c>
      <c r="CJ15">
        <v>402835</v>
      </c>
      <c r="CK15">
        <v>439642</v>
      </c>
      <c r="CL15">
        <v>446623</v>
      </c>
      <c r="CM15">
        <v>711554</v>
      </c>
      <c r="CN15">
        <v>922528</v>
      </c>
      <c r="CO15">
        <v>770494</v>
      </c>
      <c r="CP15">
        <v>432890</v>
      </c>
      <c r="CQ15">
        <v>740846</v>
      </c>
      <c r="CR15">
        <v>734350</v>
      </c>
      <c r="CS15">
        <v>642498</v>
      </c>
      <c r="CT15">
        <v>538118</v>
      </c>
      <c r="CU15">
        <v>686776</v>
      </c>
      <c r="CV15">
        <v>560235</v>
      </c>
      <c r="CW15">
        <v>657305</v>
      </c>
      <c r="CX15">
        <v>729848</v>
      </c>
      <c r="CY15">
        <v>798380</v>
      </c>
      <c r="CZ15">
        <v>911108</v>
      </c>
      <c r="DA15">
        <v>750602</v>
      </c>
      <c r="DB15">
        <v>426704</v>
      </c>
      <c r="DC15">
        <v>767915</v>
      </c>
      <c r="DD15">
        <v>715206</v>
      </c>
      <c r="DE15">
        <v>627217</v>
      </c>
      <c r="DF15">
        <v>514897</v>
      </c>
      <c r="DG15">
        <v>688942</v>
      </c>
      <c r="DH15">
        <v>568906</v>
      </c>
      <c r="DI15">
        <v>683719</v>
      </c>
      <c r="DJ15">
        <v>742162</v>
      </c>
      <c r="DK15">
        <v>763831</v>
      </c>
      <c r="DL15">
        <v>896525</v>
      </c>
      <c r="DM15">
        <v>751488</v>
      </c>
      <c r="DN15">
        <v>414799</v>
      </c>
      <c r="DO15">
        <v>761500</v>
      </c>
    </row>
    <row r="19" spans="1:125" x14ac:dyDescent="0.25">
      <c r="B19" t="s">
        <v>15</v>
      </c>
    </row>
    <row r="20" spans="1:125" x14ac:dyDescent="0.25">
      <c r="B20" t="s">
        <v>1</v>
      </c>
    </row>
    <row r="23" spans="1:125" s="3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x14ac:dyDescent="0.25">
      <c r="C24" s="4">
        <v>2014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2015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2016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>
        <v>2017</v>
      </c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>
        <v>2018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>
        <v>2019</v>
      </c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>
        <v>2020</v>
      </c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>
        <v>2021</v>
      </c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>
        <v>2022</v>
      </c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>
        <v>2023</v>
      </c>
      <c r="DH24" s="4"/>
      <c r="DI24" s="4"/>
      <c r="DJ24" s="4"/>
      <c r="DK24" s="4"/>
      <c r="DL24" s="4"/>
      <c r="DM24" s="4"/>
      <c r="DN24" s="4"/>
      <c r="DO24" s="4"/>
    </row>
    <row r="25" spans="1:125" x14ac:dyDescent="0.25">
      <c r="C25" t="s">
        <v>40</v>
      </c>
      <c r="D25" t="s">
        <v>41</v>
      </c>
      <c r="E25" t="s">
        <v>42</v>
      </c>
      <c r="F25" t="s">
        <v>43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 t="s">
        <v>50</v>
      </c>
      <c r="M25" t="s">
        <v>51</v>
      </c>
      <c r="N25" t="s">
        <v>52</v>
      </c>
      <c r="O25" t="s">
        <v>40</v>
      </c>
      <c r="P25" t="s">
        <v>41</v>
      </c>
      <c r="Q25" t="s">
        <v>42</v>
      </c>
      <c r="R25" t="s">
        <v>43</v>
      </c>
      <c r="S25" t="s">
        <v>44</v>
      </c>
      <c r="T25" t="s">
        <v>45</v>
      </c>
      <c r="U25" t="s">
        <v>46</v>
      </c>
      <c r="V25" t="s">
        <v>47</v>
      </c>
      <c r="W25" t="s">
        <v>48</v>
      </c>
      <c r="X25" t="s">
        <v>50</v>
      </c>
      <c r="Y25" t="s">
        <v>51</v>
      </c>
      <c r="Z25" t="s">
        <v>52</v>
      </c>
      <c r="AA25" t="s">
        <v>40</v>
      </c>
      <c r="AB25" t="s">
        <v>41</v>
      </c>
      <c r="AC25" t="s">
        <v>42</v>
      </c>
      <c r="AD25" t="s">
        <v>43</v>
      </c>
      <c r="AE25" t="s">
        <v>44</v>
      </c>
      <c r="AF25" t="s">
        <v>45</v>
      </c>
      <c r="AG25" t="s">
        <v>46</v>
      </c>
      <c r="AH25" t="s">
        <v>47</v>
      </c>
      <c r="AI25" t="s">
        <v>48</v>
      </c>
      <c r="AJ25" t="s">
        <v>50</v>
      </c>
      <c r="AK25" t="s">
        <v>51</v>
      </c>
      <c r="AL25" t="s">
        <v>52</v>
      </c>
      <c r="AM25" t="s">
        <v>40</v>
      </c>
      <c r="AN25" t="s">
        <v>41</v>
      </c>
      <c r="AO25" t="s">
        <v>42</v>
      </c>
      <c r="AP25" t="s">
        <v>43</v>
      </c>
      <c r="AQ25" t="s">
        <v>44</v>
      </c>
      <c r="AR25" t="s">
        <v>45</v>
      </c>
      <c r="AS25" t="s">
        <v>46</v>
      </c>
      <c r="AT25" t="s">
        <v>47</v>
      </c>
      <c r="AU25" t="s">
        <v>48</v>
      </c>
      <c r="AV25" t="s">
        <v>50</v>
      </c>
      <c r="AW25" t="s">
        <v>51</v>
      </c>
      <c r="AX25" t="s">
        <v>52</v>
      </c>
      <c r="AY25" t="s">
        <v>40</v>
      </c>
      <c r="AZ25" t="s">
        <v>41</v>
      </c>
      <c r="BA25" t="s">
        <v>42</v>
      </c>
      <c r="BB25" t="s">
        <v>43</v>
      </c>
      <c r="BC25" t="s">
        <v>44</v>
      </c>
      <c r="BD25" t="s">
        <v>45</v>
      </c>
      <c r="BE25" t="s">
        <v>46</v>
      </c>
      <c r="BF25" t="s">
        <v>47</v>
      </c>
      <c r="BG25" t="s">
        <v>48</v>
      </c>
      <c r="BH25" t="s">
        <v>50</v>
      </c>
      <c r="BI25" t="s">
        <v>51</v>
      </c>
      <c r="BJ25" t="s">
        <v>52</v>
      </c>
      <c r="BK25" t="s">
        <v>40</v>
      </c>
      <c r="BL25" t="s">
        <v>41</v>
      </c>
      <c r="BM25" t="s">
        <v>42</v>
      </c>
      <c r="BN25" t="s">
        <v>43</v>
      </c>
      <c r="BO25" t="s">
        <v>44</v>
      </c>
      <c r="BP25" t="s">
        <v>45</v>
      </c>
      <c r="BQ25" t="s">
        <v>46</v>
      </c>
      <c r="BR25" t="s">
        <v>47</v>
      </c>
      <c r="BS25" t="s">
        <v>48</v>
      </c>
      <c r="BT25" t="s">
        <v>50</v>
      </c>
      <c r="BU25" t="s">
        <v>51</v>
      </c>
      <c r="BV25" t="s">
        <v>52</v>
      </c>
      <c r="BW25" t="s">
        <v>40</v>
      </c>
      <c r="BX25" t="s">
        <v>41</v>
      </c>
      <c r="BY25" t="s">
        <v>42</v>
      </c>
      <c r="BZ25" t="s">
        <v>43</v>
      </c>
      <c r="CA25" t="s">
        <v>44</v>
      </c>
      <c r="CB25" t="s">
        <v>45</v>
      </c>
      <c r="CC25" t="s">
        <v>46</v>
      </c>
      <c r="CD25" t="s">
        <v>47</v>
      </c>
      <c r="CE25" t="s">
        <v>48</v>
      </c>
      <c r="CF25" t="s">
        <v>50</v>
      </c>
      <c r="CG25" t="s">
        <v>51</v>
      </c>
      <c r="CH25" t="s">
        <v>52</v>
      </c>
      <c r="CI25" t="s">
        <v>40</v>
      </c>
      <c r="CJ25" t="s">
        <v>41</v>
      </c>
      <c r="CK25" t="s">
        <v>42</v>
      </c>
      <c r="CL25" t="s">
        <v>43</v>
      </c>
      <c r="CM25" t="s">
        <v>44</v>
      </c>
      <c r="CN25" t="s">
        <v>45</v>
      </c>
      <c r="CO25" t="s">
        <v>46</v>
      </c>
      <c r="CP25" t="s">
        <v>47</v>
      </c>
      <c r="CQ25" t="s">
        <v>48</v>
      </c>
      <c r="CR25" t="s">
        <v>50</v>
      </c>
      <c r="CS25" t="s">
        <v>51</v>
      </c>
      <c r="CT25" t="s">
        <v>52</v>
      </c>
      <c r="CU25" t="s">
        <v>40</v>
      </c>
      <c r="CV25" t="s">
        <v>41</v>
      </c>
      <c r="CW25" t="s">
        <v>42</v>
      </c>
      <c r="CX25" t="s">
        <v>43</v>
      </c>
      <c r="CY25" t="s">
        <v>44</v>
      </c>
      <c r="CZ25" t="s">
        <v>45</v>
      </c>
      <c r="DA25" t="s">
        <v>46</v>
      </c>
      <c r="DB25" t="s">
        <v>47</v>
      </c>
      <c r="DC25" t="s">
        <v>48</v>
      </c>
      <c r="DD25" t="s">
        <v>50</v>
      </c>
      <c r="DE25" t="s">
        <v>51</v>
      </c>
      <c r="DF25" t="s">
        <v>52</v>
      </c>
      <c r="DG25" t="s">
        <v>40</v>
      </c>
      <c r="DH25" t="s">
        <v>41</v>
      </c>
      <c r="DI25" t="s">
        <v>42</v>
      </c>
      <c r="DJ25" t="s">
        <v>43</v>
      </c>
      <c r="DK25" t="s">
        <v>44</v>
      </c>
      <c r="DL25" t="s">
        <v>45</v>
      </c>
      <c r="DM25" t="s">
        <v>46</v>
      </c>
      <c r="DN25" t="s">
        <v>47</v>
      </c>
      <c r="DO25" t="s">
        <v>48</v>
      </c>
    </row>
    <row r="26" spans="1:125" x14ac:dyDescent="0.25">
      <c r="B26" t="s">
        <v>18</v>
      </c>
      <c r="C26">
        <v>135765</v>
      </c>
      <c r="D26">
        <v>121778</v>
      </c>
      <c r="E26">
        <v>137028</v>
      </c>
      <c r="F26">
        <v>117082</v>
      </c>
      <c r="G26">
        <v>120602</v>
      </c>
      <c r="H26">
        <v>136679</v>
      </c>
      <c r="I26">
        <v>131485</v>
      </c>
      <c r="J26">
        <v>105040</v>
      </c>
      <c r="K26">
        <v>150149</v>
      </c>
      <c r="L26">
        <v>149999</v>
      </c>
      <c r="M26">
        <v>129704</v>
      </c>
      <c r="N26">
        <v>219272</v>
      </c>
      <c r="O26">
        <v>134230</v>
      </c>
      <c r="P26">
        <v>117743</v>
      </c>
      <c r="Q26">
        <v>129494</v>
      </c>
      <c r="R26">
        <v>122762</v>
      </c>
      <c r="S26">
        <v>150535</v>
      </c>
      <c r="T26">
        <v>156238</v>
      </c>
      <c r="U26">
        <v>137035</v>
      </c>
      <c r="V26">
        <v>107705</v>
      </c>
      <c r="W26">
        <v>153408</v>
      </c>
      <c r="X26">
        <v>149402</v>
      </c>
      <c r="Y26">
        <v>135626</v>
      </c>
      <c r="Z26">
        <v>208529</v>
      </c>
      <c r="AA26">
        <v>130757</v>
      </c>
      <c r="AB26">
        <v>126280</v>
      </c>
      <c r="AC26">
        <v>119827</v>
      </c>
      <c r="AD26">
        <v>121079</v>
      </c>
      <c r="AE26">
        <v>128021</v>
      </c>
      <c r="AF26">
        <v>140777</v>
      </c>
      <c r="AG26">
        <v>132771</v>
      </c>
      <c r="AH26">
        <v>104673</v>
      </c>
      <c r="AI26">
        <v>154167</v>
      </c>
      <c r="AJ26">
        <v>139461</v>
      </c>
      <c r="AK26">
        <v>127729</v>
      </c>
      <c r="AL26">
        <v>199447</v>
      </c>
      <c r="AM26">
        <v>128608</v>
      </c>
      <c r="AN26">
        <v>122959</v>
      </c>
      <c r="AO26">
        <v>142192</v>
      </c>
      <c r="AP26">
        <v>120972</v>
      </c>
      <c r="AQ26">
        <v>133088</v>
      </c>
      <c r="AR26">
        <v>143181</v>
      </c>
      <c r="AS26">
        <v>137001</v>
      </c>
      <c r="AT26">
        <v>109598</v>
      </c>
      <c r="AU26">
        <v>158255</v>
      </c>
      <c r="AV26">
        <v>147107</v>
      </c>
      <c r="AW26">
        <v>128501</v>
      </c>
      <c r="AX26">
        <v>191244</v>
      </c>
      <c r="AY26">
        <v>135881</v>
      </c>
      <c r="AZ26">
        <v>122322</v>
      </c>
      <c r="BA26">
        <v>136649</v>
      </c>
      <c r="BB26">
        <v>125349</v>
      </c>
      <c r="BC26">
        <v>135823</v>
      </c>
      <c r="BD26">
        <v>145312</v>
      </c>
      <c r="BE26">
        <v>135800</v>
      </c>
      <c r="BF26">
        <v>110765</v>
      </c>
      <c r="BG26">
        <v>156246</v>
      </c>
      <c r="BH26">
        <v>147465</v>
      </c>
      <c r="BI26">
        <v>130046</v>
      </c>
      <c r="BJ26">
        <v>206454</v>
      </c>
      <c r="BK26">
        <v>140257</v>
      </c>
      <c r="BL26">
        <v>122932</v>
      </c>
      <c r="BM26">
        <v>151056</v>
      </c>
      <c r="BN26">
        <v>126911</v>
      </c>
      <c r="BO26">
        <v>138505</v>
      </c>
      <c r="BP26">
        <v>156350</v>
      </c>
      <c r="BQ26">
        <v>146174</v>
      </c>
      <c r="BR26">
        <v>113655</v>
      </c>
      <c r="BS26">
        <v>164758</v>
      </c>
      <c r="BT26">
        <v>153701</v>
      </c>
      <c r="BU26">
        <v>135444</v>
      </c>
      <c r="BV26">
        <v>211782</v>
      </c>
      <c r="BW26">
        <v>148312</v>
      </c>
      <c r="BX26">
        <v>146821</v>
      </c>
      <c r="BY26">
        <v>105475</v>
      </c>
      <c r="BZ26">
        <v>49110</v>
      </c>
      <c r="CA26">
        <v>77088</v>
      </c>
      <c r="CB26">
        <v>112236</v>
      </c>
      <c r="CC26">
        <v>114894</v>
      </c>
      <c r="CD26">
        <v>96930</v>
      </c>
      <c r="CE26">
        <v>139890</v>
      </c>
      <c r="CF26">
        <v>130854</v>
      </c>
      <c r="CG26">
        <v>100076</v>
      </c>
      <c r="CH26">
        <v>150587</v>
      </c>
      <c r="CI26">
        <v>101916</v>
      </c>
      <c r="CJ26">
        <v>100813</v>
      </c>
      <c r="CK26">
        <v>118571</v>
      </c>
      <c r="CL26">
        <v>112768</v>
      </c>
      <c r="CM26">
        <v>127235</v>
      </c>
      <c r="CN26">
        <v>148846</v>
      </c>
      <c r="CO26">
        <v>145338</v>
      </c>
      <c r="CP26">
        <v>115861</v>
      </c>
      <c r="CQ26">
        <v>165946</v>
      </c>
      <c r="CR26">
        <v>165393</v>
      </c>
      <c r="CS26">
        <v>153514</v>
      </c>
      <c r="CT26">
        <v>212433</v>
      </c>
      <c r="CU26">
        <v>158687</v>
      </c>
      <c r="CV26">
        <v>150464</v>
      </c>
      <c r="CW26">
        <v>166828</v>
      </c>
      <c r="CX26">
        <v>147215</v>
      </c>
      <c r="CY26">
        <v>157274</v>
      </c>
      <c r="CZ26">
        <v>161953</v>
      </c>
      <c r="DA26">
        <v>147566</v>
      </c>
      <c r="DB26">
        <v>126290</v>
      </c>
      <c r="DC26">
        <v>174835</v>
      </c>
      <c r="DD26">
        <v>152829</v>
      </c>
      <c r="DE26">
        <v>144905</v>
      </c>
      <c r="DF26">
        <v>201942</v>
      </c>
      <c r="DG26">
        <v>144471</v>
      </c>
      <c r="DH26">
        <v>133778</v>
      </c>
      <c r="DI26">
        <v>157349</v>
      </c>
      <c r="DJ26">
        <v>135841</v>
      </c>
      <c r="DK26">
        <v>148856</v>
      </c>
      <c r="DL26">
        <v>157047</v>
      </c>
      <c r="DM26">
        <v>141678</v>
      </c>
      <c r="DN26">
        <v>120944</v>
      </c>
      <c r="DO26">
        <v>166261</v>
      </c>
    </row>
    <row r="27" spans="1:125" x14ac:dyDescent="0.25">
      <c r="B27" t="s">
        <v>19</v>
      </c>
      <c r="C27">
        <v>131125</v>
      </c>
      <c r="D27">
        <v>109102</v>
      </c>
      <c r="E27">
        <v>134425</v>
      </c>
      <c r="F27">
        <v>136190</v>
      </c>
      <c r="G27">
        <v>142930</v>
      </c>
      <c r="H27">
        <v>192272</v>
      </c>
      <c r="I27">
        <v>172218</v>
      </c>
      <c r="J27">
        <v>181863</v>
      </c>
      <c r="K27">
        <v>240495</v>
      </c>
      <c r="L27">
        <v>181340</v>
      </c>
      <c r="M27">
        <v>133799</v>
      </c>
      <c r="N27">
        <v>275653</v>
      </c>
      <c r="O27">
        <v>138926</v>
      </c>
      <c r="P27">
        <v>113599</v>
      </c>
      <c r="Q27">
        <v>134854</v>
      </c>
      <c r="R27">
        <v>137398</v>
      </c>
      <c r="S27">
        <v>143004</v>
      </c>
      <c r="T27">
        <v>187842</v>
      </c>
      <c r="U27">
        <v>172645</v>
      </c>
      <c r="V27">
        <v>175022</v>
      </c>
      <c r="W27">
        <v>240444</v>
      </c>
      <c r="X27">
        <v>186112</v>
      </c>
      <c r="Y27">
        <v>149192</v>
      </c>
      <c r="Z27">
        <v>246321</v>
      </c>
      <c r="AA27">
        <v>118984</v>
      </c>
      <c r="AB27">
        <v>105988</v>
      </c>
      <c r="AC27">
        <v>127146</v>
      </c>
      <c r="AD27">
        <v>126006</v>
      </c>
      <c r="AE27">
        <v>138741</v>
      </c>
      <c r="AF27">
        <v>183971</v>
      </c>
      <c r="AG27">
        <v>175115</v>
      </c>
      <c r="AH27">
        <v>184882</v>
      </c>
      <c r="AI27">
        <v>268185</v>
      </c>
      <c r="AJ27">
        <v>194933</v>
      </c>
      <c r="AK27">
        <v>152547</v>
      </c>
      <c r="AL27">
        <v>269868</v>
      </c>
      <c r="AM27">
        <v>143214</v>
      </c>
      <c r="AN27">
        <v>123134</v>
      </c>
      <c r="AO27">
        <v>158902</v>
      </c>
      <c r="AP27">
        <v>163132</v>
      </c>
      <c r="AQ27">
        <v>182819</v>
      </c>
      <c r="AR27">
        <v>244277</v>
      </c>
      <c r="AS27">
        <v>227688</v>
      </c>
      <c r="AT27">
        <v>231878</v>
      </c>
      <c r="AU27">
        <v>335039</v>
      </c>
      <c r="AV27">
        <v>236572</v>
      </c>
      <c r="AW27">
        <v>180226</v>
      </c>
      <c r="AX27">
        <v>330404</v>
      </c>
      <c r="AY27">
        <v>187466</v>
      </c>
      <c r="AZ27">
        <v>157244</v>
      </c>
      <c r="BA27">
        <v>191995</v>
      </c>
      <c r="BB27">
        <v>191813</v>
      </c>
      <c r="BC27">
        <v>211163</v>
      </c>
      <c r="BD27">
        <v>288797</v>
      </c>
      <c r="BE27">
        <v>258539</v>
      </c>
      <c r="BF27">
        <v>260488</v>
      </c>
      <c r="BG27">
        <v>364802</v>
      </c>
      <c r="BH27">
        <v>256718</v>
      </c>
      <c r="BI27">
        <v>191852</v>
      </c>
      <c r="BJ27">
        <v>353448</v>
      </c>
      <c r="BK27">
        <v>188369</v>
      </c>
      <c r="BL27">
        <v>161665</v>
      </c>
      <c r="BM27">
        <v>202898</v>
      </c>
      <c r="BN27">
        <v>195201</v>
      </c>
      <c r="BO27">
        <v>205165</v>
      </c>
      <c r="BP27">
        <v>283793</v>
      </c>
      <c r="BQ27">
        <v>242638</v>
      </c>
      <c r="BR27">
        <v>242012</v>
      </c>
      <c r="BS27">
        <v>330349</v>
      </c>
      <c r="BT27">
        <v>242196</v>
      </c>
      <c r="BU27">
        <v>183433</v>
      </c>
      <c r="BV27">
        <v>319122</v>
      </c>
      <c r="BW27">
        <v>183016</v>
      </c>
      <c r="BX27">
        <v>168856</v>
      </c>
      <c r="BY27">
        <v>227419</v>
      </c>
      <c r="BZ27">
        <v>123347</v>
      </c>
      <c r="CA27">
        <v>121407</v>
      </c>
      <c r="CB27">
        <v>192142</v>
      </c>
      <c r="CC27">
        <v>168310</v>
      </c>
      <c r="CD27">
        <v>192695</v>
      </c>
      <c r="CE27">
        <v>246455</v>
      </c>
      <c r="CF27">
        <v>196820</v>
      </c>
      <c r="CG27">
        <v>143655</v>
      </c>
      <c r="CH27">
        <v>264819</v>
      </c>
      <c r="CI27">
        <v>121714</v>
      </c>
      <c r="CJ27">
        <v>116402</v>
      </c>
      <c r="CK27">
        <v>143751</v>
      </c>
      <c r="CL27">
        <v>129973</v>
      </c>
      <c r="CM27">
        <v>155010</v>
      </c>
      <c r="CN27">
        <v>252452</v>
      </c>
      <c r="CO27">
        <v>221097</v>
      </c>
      <c r="CP27">
        <v>210761</v>
      </c>
      <c r="CQ27">
        <v>290750</v>
      </c>
      <c r="CR27">
        <v>222976</v>
      </c>
      <c r="CS27">
        <v>178874</v>
      </c>
      <c r="CT27">
        <v>325180</v>
      </c>
      <c r="CU27">
        <v>176007</v>
      </c>
      <c r="CV27">
        <v>166427</v>
      </c>
      <c r="CW27">
        <v>202886</v>
      </c>
      <c r="CX27">
        <v>193631</v>
      </c>
      <c r="CY27">
        <v>219127</v>
      </c>
      <c r="CZ27">
        <v>298180</v>
      </c>
      <c r="DA27">
        <v>256240</v>
      </c>
      <c r="DB27">
        <v>233207</v>
      </c>
      <c r="DC27">
        <v>326136</v>
      </c>
      <c r="DD27">
        <v>245886</v>
      </c>
      <c r="DE27">
        <v>197203</v>
      </c>
      <c r="DF27">
        <v>333157</v>
      </c>
      <c r="DG27">
        <v>187165</v>
      </c>
      <c r="DH27">
        <v>171916</v>
      </c>
      <c r="DI27">
        <v>213706</v>
      </c>
      <c r="DJ27">
        <v>196110</v>
      </c>
      <c r="DK27">
        <v>219145</v>
      </c>
      <c r="DL27">
        <v>301274</v>
      </c>
      <c r="DM27">
        <v>255266</v>
      </c>
      <c r="DN27">
        <v>233531</v>
      </c>
      <c r="DO27">
        <v>317416</v>
      </c>
    </row>
    <row r="28" spans="1:125" x14ac:dyDescent="0.25">
      <c r="B28" t="s">
        <v>20</v>
      </c>
      <c r="C28">
        <v>12418</v>
      </c>
      <c r="D28">
        <v>10763</v>
      </c>
      <c r="E28">
        <v>12289</v>
      </c>
      <c r="F28">
        <v>11116</v>
      </c>
      <c r="G28">
        <v>12104</v>
      </c>
      <c r="H28">
        <v>12268</v>
      </c>
      <c r="I28">
        <v>12337</v>
      </c>
      <c r="J28">
        <v>13212</v>
      </c>
      <c r="K28">
        <v>19076</v>
      </c>
      <c r="L28">
        <v>14502</v>
      </c>
      <c r="M28">
        <v>11382</v>
      </c>
      <c r="N28">
        <v>12629</v>
      </c>
      <c r="O28">
        <v>11771</v>
      </c>
      <c r="P28">
        <v>10608</v>
      </c>
      <c r="Q28">
        <v>11764</v>
      </c>
      <c r="R28">
        <v>10946</v>
      </c>
      <c r="S28">
        <v>12001</v>
      </c>
      <c r="T28">
        <v>11838</v>
      </c>
      <c r="U28">
        <v>11236</v>
      </c>
      <c r="V28">
        <v>11367</v>
      </c>
      <c r="W28">
        <v>16803</v>
      </c>
      <c r="X28">
        <v>12633</v>
      </c>
      <c r="Y28">
        <v>10125</v>
      </c>
      <c r="Z28">
        <v>10887</v>
      </c>
      <c r="AA28">
        <v>9236</v>
      </c>
      <c r="AB28">
        <v>9247</v>
      </c>
      <c r="AC28">
        <v>9171</v>
      </c>
      <c r="AD28">
        <v>9298</v>
      </c>
      <c r="AE28">
        <v>9672</v>
      </c>
      <c r="AF28">
        <v>9988</v>
      </c>
      <c r="AG28">
        <v>10202</v>
      </c>
      <c r="AH28">
        <v>9976</v>
      </c>
      <c r="AI28">
        <v>17092</v>
      </c>
      <c r="AJ28">
        <v>12295</v>
      </c>
      <c r="AK28">
        <v>10094</v>
      </c>
      <c r="AL28">
        <v>11255</v>
      </c>
      <c r="AM28">
        <v>10146</v>
      </c>
      <c r="AN28">
        <v>9749</v>
      </c>
      <c r="AO28">
        <v>11897</v>
      </c>
      <c r="AP28">
        <v>10795</v>
      </c>
      <c r="AQ28">
        <v>12354</v>
      </c>
      <c r="AR28">
        <v>13530</v>
      </c>
      <c r="AS28">
        <v>12624</v>
      </c>
      <c r="AT28">
        <v>12596</v>
      </c>
      <c r="AU28">
        <v>20950</v>
      </c>
      <c r="AV28">
        <v>15528</v>
      </c>
      <c r="AW28">
        <v>12546</v>
      </c>
      <c r="AX28">
        <v>13166</v>
      </c>
      <c r="AY28">
        <v>12620</v>
      </c>
      <c r="AZ28">
        <v>12108</v>
      </c>
      <c r="BA28">
        <v>13899</v>
      </c>
      <c r="BB28">
        <v>13082</v>
      </c>
      <c r="BC28">
        <v>14692</v>
      </c>
      <c r="BD28">
        <v>16047</v>
      </c>
      <c r="BE28">
        <v>14896</v>
      </c>
      <c r="BF28">
        <v>14381</v>
      </c>
      <c r="BG28">
        <v>22217</v>
      </c>
      <c r="BH28">
        <v>17657</v>
      </c>
      <c r="BI28">
        <v>14134</v>
      </c>
      <c r="BJ28">
        <v>14635</v>
      </c>
      <c r="BK28">
        <v>14049</v>
      </c>
      <c r="BL28">
        <v>13518</v>
      </c>
      <c r="BM28">
        <v>15964</v>
      </c>
      <c r="BN28">
        <v>14477</v>
      </c>
      <c r="BO28">
        <v>16090</v>
      </c>
      <c r="BP28">
        <v>17551</v>
      </c>
      <c r="BQ28">
        <v>16749</v>
      </c>
      <c r="BR28">
        <v>15479</v>
      </c>
      <c r="BS28">
        <v>24056</v>
      </c>
      <c r="BT28">
        <v>19486</v>
      </c>
      <c r="BU28">
        <v>15359</v>
      </c>
      <c r="BV28">
        <v>16593</v>
      </c>
      <c r="BW28">
        <v>15493</v>
      </c>
      <c r="BX28">
        <v>15161</v>
      </c>
      <c r="BY28">
        <v>12216</v>
      </c>
      <c r="BZ28">
        <v>3742</v>
      </c>
      <c r="CA28">
        <v>7472</v>
      </c>
      <c r="CB28">
        <v>13373</v>
      </c>
      <c r="CC28">
        <v>14796</v>
      </c>
      <c r="CD28">
        <v>12197</v>
      </c>
      <c r="CE28">
        <v>19436</v>
      </c>
      <c r="CF28">
        <v>15846</v>
      </c>
      <c r="CG28">
        <v>10005</v>
      </c>
      <c r="CH28">
        <v>10545</v>
      </c>
      <c r="CI28">
        <v>9900</v>
      </c>
      <c r="CJ28">
        <v>10546</v>
      </c>
      <c r="CK28">
        <v>12181</v>
      </c>
      <c r="CL28">
        <v>12499</v>
      </c>
      <c r="CM28">
        <v>16309</v>
      </c>
      <c r="CN28">
        <v>18439</v>
      </c>
      <c r="CO28">
        <v>18129</v>
      </c>
      <c r="CP28">
        <v>15223</v>
      </c>
      <c r="CQ28">
        <v>23165</v>
      </c>
      <c r="CR28">
        <v>20527</v>
      </c>
      <c r="CS28">
        <v>17791</v>
      </c>
      <c r="CT28">
        <v>17951</v>
      </c>
      <c r="CU28">
        <v>16370</v>
      </c>
      <c r="CV28">
        <v>16844</v>
      </c>
      <c r="CW28">
        <v>19599</v>
      </c>
      <c r="CX28">
        <v>17442</v>
      </c>
      <c r="CY28">
        <v>19273</v>
      </c>
      <c r="CZ28">
        <v>20216</v>
      </c>
      <c r="DA28">
        <v>18196</v>
      </c>
      <c r="DB28">
        <v>16835</v>
      </c>
      <c r="DC28">
        <v>24536</v>
      </c>
      <c r="DD28">
        <v>19491</v>
      </c>
      <c r="DE28">
        <v>16367</v>
      </c>
      <c r="DF28">
        <v>17068</v>
      </c>
      <c r="DG28">
        <v>15919</v>
      </c>
      <c r="DH28">
        <v>15852</v>
      </c>
      <c r="DI28">
        <v>18483</v>
      </c>
      <c r="DJ28">
        <v>16023</v>
      </c>
      <c r="DK28">
        <v>18341</v>
      </c>
      <c r="DL28">
        <v>20208</v>
      </c>
      <c r="DM28">
        <v>17910</v>
      </c>
      <c r="DN28">
        <v>15877</v>
      </c>
      <c r="DO28">
        <v>22289</v>
      </c>
    </row>
    <row r="29" spans="1:125" x14ac:dyDescent="0.25">
      <c r="B29" t="s">
        <v>21</v>
      </c>
      <c r="C29">
        <v>17638</v>
      </c>
      <c r="D29">
        <v>8291</v>
      </c>
      <c r="E29">
        <v>31979</v>
      </c>
      <c r="F29">
        <v>30466</v>
      </c>
      <c r="G29">
        <v>17537</v>
      </c>
      <c r="H29">
        <v>22051</v>
      </c>
      <c r="I29">
        <v>19719</v>
      </c>
      <c r="J29">
        <v>61060</v>
      </c>
      <c r="K29">
        <v>158574</v>
      </c>
      <c r="L29">
        <v>79075</v>
      </c>
      <c r="M29">
        <v>33204</v>
      </c>
      <c r="N29">
        <v>24282</v>
      </c>
      <c r="O29">
        <v>19590</v>
      </c>
      <c r="P29">
        <v>12339</v>
      </c>
      <c r="Q29">
        <v>27290</v>
      </c>
      <c r="R29">
        <v>39018</v>
      </c>
      <c r="S29">
        <v>21809</v>
      </c>
      <c r="T29">
        <v>23177</v>
      </c>
      <c r="U29">
        <v>25770</v>
      </c>
      <c r="V29">
        <v>63576</v>
      </c>
      <c r="W29">
        <v>166841</v>
      </c>
      <c r="X29">
        <v>81327</v>
      </c>
      <c r="Y29">
        <v>31344</v>
      </c>
      <c r="Z29">
        <v>24297</v>
      </c>
      <c r="AA29">
        <v>17482</v>
      </c>
      <c r="AB29">
        <v>9891</v>
      </c>
      <c r="AC29">
        <v>31297</v>
      </c>
      <c r="AD29">
        <v>31093</v>
      </c>
      <c r="AE29">
        <v>17141</v>
      </c>
      <c r="AF29">
        <v>21058</v>
      </c>
      <c r="AG29">
        <v>24681</v>
      </c>
      <c r="AH29">
        <v>60743</v>
      </c>
      <c r="AI29">
        <v>162332</v>
      </c>
      <c r="AJ29">
        <v>80234</v>
      </c>
      <c r="AK29">
        <v>32214</v>
      </c>
      <c r="AL29">
        <v>25100</v>
      </c>
      <c r="AM29">
        <v>19234</v>
      </c>
      <c r="AN29">
        <v>10189</v>
      </c>
      <c r="AO29">
        <v>34035</v>
      </c>
      <c r="AP29">
        <v>38071</v>
      </c>
      <c r="AQ29">
        <v>23048</v>
      </c>
      <c r="AR29">
        <v>29125</v>
      </c>
      <c r="AS29">
        <v>30386</v>
      </c>
      <c r="AT29">
        <v>71917</v>
      </c>
      <c r="AU29">
        <v>190854</v>
      </c>
      <c r="AV29">
        <v>88536</v>
      </c>
      <c r="AW29">
        <v>39922</v>
      </c>
      <c r="AX29">
        <v>29055</v>
      </c>
      <c r="AY29">
        <v>24577</v>
      </c>
      <c r="AZ29">
        <v>12390</v>
      </c>
      <c r="BA29">
        <v>29828</v>
      </c>
      <c r="BB29">
        <v>47862</v>
      </c>
      <c r="BC29">
        <v>27577</v>
      </c>
      <c r="BD29">
        <v>32189</v>
      </c>
      <c r="BE29">
        <v>33673</v>
      </c>
      <c r="BF29">
        <v>76749</v>
      </c>
      <c r="BG29">
        <v>199416</v>
      </c>
      <c r="BH29">
        <v>93221</v>
      </c>
      <c r="BI29">
        <v>44334</v>
      </c>
      <c r="BJ29">
        <v>31934</v>
      </c>
      <c r="BK29">
        <v>26932</v>
      </c>
      <c r="BL29">
        <v>12564</v>
      </c>
      <c r="BM29">
        <v>44121</v>
      </c>
      <c r="BN29">
        <v>45400</v>
      </c>
      <c r="BO29">
        <v>29760</v>
      </c>
      <c r="BP29">
        <v>39897</v>
      </c>
      <c r="BQ29">
        <v>41000</v>
      </c>
      <c r="BR29">
        <v>94009</v>
      </c>
      <c r="BS29">
        <v>226504</v>
      </c>
      <c r="BT29">
        <v>117597</v>
      </c>
      <c r="BU29">
        <v>54501</v>
      </c>
      <c r="BV29">
        <v>40485</v>
      </c>
      <c r="BW29">
        <v>37303</v>
      </c>
      <c r="BX29">
        <v>24283</v>
      </c>
      <c r="BY29">
        <v>65697</v>
      </c>
      <c r="BZ29">
        <v>12163</v>
      </c>
      <c r="CA29">
        <v>10929</v>
      </c>
      <c r="CB29">
        <v>26598</v>
      </c>
      <c r="CC29">
        <v>39121</v>
      </c>
      <c r="CD29">
        <v>104173</v>
      </c>
      <c r="CE29">
        <v>224826</v>
      </c>
      <c r="CF29">
        <v>106834</v>
      </c>
      <c r="CG29">
        <v>34462</v>
      </c>
      <c r="CH29">
        <v>35531</v>
      </c>
      <c r="CI29">
        <v>15862</v>
      </c>
      <c r="CJ29">
        <v>15968</v>
      </c>
      <c r="CK29">
        <v>22296</v>
      </c>
      <c r="CL29">
        <v>20939</v>
      </c>
      <c r="CM29">
        <v>32379</v>
      </c>
      <c r="CN29">
        <v>52816</v>
      </c>
      <c r="CO29">
        <v>58330</v>
      </c>
      <c r="CP29">
        <v>117855</v>
      </c>
      <c r="CQ29">
        <v>273533</v>
      </c>
      <c r="CR29">
        <v>133082</v>
      </c>
      <c r="CS29">
        <v>53543</v>
      </c>
      <c r="CT29">
        <v>50326</v>
      </c>
      <c r="CU29">
        <v>39182</v>
      </c>
      <c r="CV29">
        <v>21339</v>
      </c>
      <c r="CW29">
        <v>51639</v>
      </c>
      <c r="CX29">
        <v>55629</v>
      </c>
      <c r="CY29">
        <v>41408</v>
      </c>
      <c r="CZ29">
        <v>58259</v>
      </c>
      <c r="DA29">
        <v>59977</v>
      </c>
      <c r="DB29">
        <v>121595</v>
      </c>
      <c r="DC29">
        <v>288494</v>
      </c>
      <c r="DD29">
        <v>152528</v>
      </c>
      <c r="DE29">
        <v>68129</v>
      </c>
      <c r="DF29">
        <v>51131</v>
      </c>
      <c r="DG29">
        <v>38999</v>
      </c>
      <c r="DH29">
        <v>22830</v>
      </c>
      <c r="DI29">
        <v>51301</v>
      </c>
      <c r="DJ29">
        <v>60737</v>
      </c>
      <c r="DK29">
        <v>41895</v>
      </c>
      <c r="DL29">
        <v>61902</v>
      </c>
      <c r="DM29">
        <v>60220</v>
      </c>
      <c r="DN29">
        <v>118482</v>
      </c>
      <c r="DO29">
        <v>282135</v>
      </c>
    </row>
    <row r="30" spans="1:125" x14ac:dyDescent="0.25">
      <c r="B30" t="s">
        <v>22</v>
      </c>
      <c r="C30">
        <v>56393</v>
      </c>
      <c r="D30">
        <v>50697</v>
      </c>
      <c r="E30">
        <v>62552</v>
      </c>
      <c r="F30">
        <v>67369</v>
      </c>
      <c r="G30">
        <v>64947</v>
      </c>
      <c r="H30">
        <v>68717</v>
      </c>
      <c r="I30">
        <v>66002</v>
      </c>
      <c r="J30">
        <v>77075</v>
      </c>
      <c r="K30">
        <v>68011</v>
      </c>
      <c r="L30">
        <v>66823</v>
      </c>
      <c r="M30">
        <v>56119</v>
      </c>
      <c r="N30">
        <v>130840</v>
      </c>
      <c r="O30">
        <v>62986</v>
      </c>
      <c r="P30">
        <v>57649</v>
      </c>
      <c r="Q30">
        <v>66340</v>
      </c>
      <c r="R30">
        <v>72977</v>
      </c>
      <c r="S30">
        <v>77592</v>
      </c>
      <c r="T30">
        <v>70628</v>
      </c>
      <c r="U30">
        <v>90772</v>
      </c>
      <c r="V30">
        <v>73926</v>
      </c>
      <c r="W30">
        <v>79296</v>
      </c>
      <c r="X30">
        <v>83439</v>
      </c>
      <c r="Y30">
        <v>68831</v>
      </c>
      <c r="Z30">
        <v>152938</v>
      </c>
      <c r="AA30">
        <v>64539</v>
      </c>
      <c r="AB30">
        <v>57998</v>
      </c>
      <c r="AC30">
        <v>64881</v>
      </c>
      <c r="AD30">
        <v>71155</v>
      </c>
      <c r="AE30">
        <v>70752</v>
      </c>
      <c r="AF30">
        <v>71518</v>
      </c>
      <c r="AG30">
        <v>94064</v>
      </c>
      <c r="AH30">
        <v>75266</v>
      </c>
      <c r="AI30">
        <v>89703</v>
      </c>
      <c r="AJ30">
        <v>96631</v>
      </c>
      <c r="AK30">
        <v>68346</v>
      </c>
      <c r="AL30">
        <v>155721</v>
      </c>
      <c r="AM30">
        <v>71664</v>
      </c>
      <c r="AN30">
        <v>65493</v>
      </c>
      <c r="AO30">
        <v>78449</v>
      </c>
      <c r="AP30">
        <v>87460</v>
      </c>
      <c r="AQ30">
        <v>85355</v>
      </c>
      <c r="AR30">
        <v>97319</v>
      </c>
      <c r="AS30">
        <v>101266</v>
      </c>
      <c r="AT30">
        <v>91592</v>
      </c>
      <c r="AU30">
        <v>116559</v>
      </c>
      <c r="AV30">
        <v>112130</v>
      </c>
      <c r="AW30">
        <v>81360</v>
      </c>
      <c r="AX30">
        <v>198935</v>
      </c>
      <c r="AY30">
        <v>97378</v>
      </c>
      <c r="AZ30">
        <v>85957</v>
      </c>
      <c r="BA30">
        <v>116489</v>
      </c>
      <c r="BB30">
        <v>105828</v>
      </c>
      <c r="BC30">
        <v>93712</v>
      </c>
      <c r="BD30">
        <v>108807</v>
      </c>
      <c r="BE30">
        <v>96747</v>
      </c>
      <c r="BF30">
        <v>88194</v>
      </c>
      <c r="BG30">
        <v>101065</v>
      </c>
      <c r="BH30">
        <v>87266</v>
      </c>
      <c r="BI30">
        <v>67291</v>
      </c>
      <c r="BJ30">
        <v>141872</v>
      </c>
      <c r="BK30">
        <v>70030</v>
      </c>
      <c r="BL30">
        <v>61835</v>
      </c>
      <c r="BM30">
        <v>78484</v>
      </c>
      <c r="BN30">
        <v>71453</v>
      </c>
      <c r="BO30">
        <v>74568</v>
      </c>
      <c r="BP30">
        <v>87038</v>
      </c>
      <c r="BQ30">
        <v>79511</v>
      </c>
      <c r="BR30">
        <v>81003</v>
      </c>
      <c r="BS30">
        <v>94282</v>
      </c>
      <c r="BT30">
        <v>80946</v>
      </c>
      <c r="BU30">
        <v>66910</v>
      </c>
      <c r="BV30">
        <v>119664</v>
      </c>
      <c r="BW30">
        <v>71864</v>
      </c>
      <c r="BX30">
        <v>64723</v>
      </c>
      <c r="BY30">
        <v>77113</v>
      </c>
      <c r="BZ30">
        <v>42779</v>
      </c>
      <c r="CA30">
        <v>41076</v>
      </c>
      <c r="CB30">
        <v>45506</v>
      </c>
      <c r="CC30">
        <v>51309</v>
      </c>
      <c r="CD30">
        <v>59364</v>
      </c>
      <c r="CE30">
        <v>69689</v>
      </c>
      <c r="CF30">
        <v>69800</v>
      </c>
      <c r="CG30">
        <v>55301</v>
      </c>
      <c r="CH30">
        <v>107382</v>
      </c>
      <c r="CI30">
        <v>59352</v>
      </c>
      <c r="CJ30">
        <v>54939</v>
      </c>
      <c r="CK30">
        <v>60835</v>
      </c>
      <c r="CL30">
        <v>60388</v>
      </c>
      <c r="CM30">
        <v>67503</v>
      </c>
      <c r="CN30">
        <v>79533</v>
      </c>
      <c r="CO30">
        <v>85417</v>
      </c>
      <c r="CP30">
        <v>75793</v>
      </c>
      <c r="CQ30">
        <v>98714</v>
      </c>
      <c r="CR30">
        <v>95490</v>
      </c>
      <c r="CS30">
        <v>74147</v>
      </c>
      <c r="CT30">
        <v>139056</v>
      </c>
      <c r="CU30">
        <v>79588</v>
      </c>
      <c r="CV30">
        <v>74265</v>
      </c>
      <c r="CW30">
        <v>85403</v>
      </c>
      <c r="CX30">
        <v>81746</v>
      </c>
      <c r="CY30">
        <v>87553</v>
      </c>
      <c r="CZ30">
        <v>91232</v>
      </c>
      <c r="DA30">
        <v>91103</v>
      </c>
      <c r="DB30">
        <v>75150</v>
      </c>
      <c r="DC30">
        <v>106113</v>
      </c>
      <c r="DD30">
        <v>90515</v>
      </c>
      <c r="DE30">
        <v>72094</v>
      </c>
      <c r="DF30">
        <v>127563</v>
      </c>
      <c r="DG30">
        <v>77604</v>
      </c>
      <c r="DH30">
        <v>68349</v>
      </c>
      <c r="DI30">
        <v>81227</v>
      </c>
      <c r="DJ30">
        <v>74144</v>
      </c>
      <c r="DK30">
        <v>74154</v>
      </c>
      <c r="DL30">
        <v>90519</v>
      </c>
      <c r="DM30">
        <v>83719</v>
      </c>
      <c r="DN30">
        <v>69950</v>
      </c>
      <c r="DO30">
        <v>101140</v>
      </c>
    </row>
    <row r="31" spans="1:125" x14ac:dyDescent="0.25">
      <c r="B31" t="s">
        <v>23</v>
      </c>
      <c r="C31">
        <v>22085</v>
      </c>
      <c r="D31">
        <v>12654</v>
      </c>
      <c r="E31">
        <v>19589</v>
      </c>
      <c r="F31">
        <v>19596</v>
      </c>
      <c r="G31">
        <v>25312</v>
      </c>
      <c r="H31">
        <v>26543</v>
      </c>
      <c r="I31">
        <v>16861</v>
      </c>
      <c r="J31">
        <v>18605</v>
      </c>
      <c r="K31">
        <v>35027</v>
      </c>
      <c r="L31">
        <v>22332</v>
      </c>
      <c r="M31">
        <v>16420</v>
      </c>
      <c r="N31">
        <v>47660</v>
      </c>
      <c r="O31">
        <v>20473</v>
      </c>
      <c r="P31">
        <v>12815</v>
      </c>
      <c r="Q31">
        <v>19547</v>
      </c>
      <c r="R31">
        <v>19310</v>
      </c>
      <c r="S31">
        <v>23922</v>
      </c>
      <c r="T31">
        <v>23807</v>
      </c>
      <c r="U31">
        <v>16114</v>
      </c>
      <c r="V31">
        <v>16138</v>
      </c>
      <c r="W31">
        <v>30869</v>
      </c>
      <c r="X31">
        <v>21991</v>
      </c>
      <c r="Y31">
        <v>15572</v>
      </c>
      <c r="Z31">
        <v>44015</v>
      </c>
      <c r="AA31">
        <v>17674</v>
      </c>
      <c r="AB31">
        <v>11444</v>
      </c>
      <c r="AC31">
        <v>16713</v>
      </c>
      <c r="AD31">
        <v>15091</v>
      </c>
      <c r="AE31">
        <v>18925</v>
      </c>
      <c r="AF31">
        <v>20500</v>
      </c>
      <c r="AG31">
        <v>14079</v>
      </c>
      <c r="AH31">
        <v>14620</v>
      </c>
      <c r="AI31">
        <v>26690</v>
      </c>
      <c r="AJ31">
        <v>19647</v>
      </c>
      <c r="AK31">
        <v>16697</v>
      </c>
      <c r="AL31">
        <v>45593</v>
      </c>
      <c r="AM31">
        <v>20150</v>
      </c>
      <c r="AN31">
        <v>11664</v>
      </c>
      <c r="AO31">
        <v>18832</v>
      </c>
      <c r="AP31">
        <v>27855</v>
      </c>
      <c r="AQ31">
        <v>42670</v>
      </c>
      <c r="AR31">
        <v>45465</v>
      </c>
      <c r="AS31">
        <v>32008</v>
      </c>
      <c r="AT31">
        <v>33645</v>
      </c>
      <c r="AU31">
        <v>69242</v>
      </c>
      <c r="AV31">
        <v>39010</v>
      </c>
      <c r="AW31">
        <v>27090</v>
      </c>
      <c r="AX31">
        <v>81166</v>
      </c>
      <c r="AY31">
        <v>42107</v>
      </c>
      <c r="AZ31">
        <v>24602</v>
      </c>
      <c r="BA31">
        <v>34940</v>
      </c>
      <c r="BB31">
        <v>42512</v>
      </c>
      <c r="BC31">
        <v>54909</v>
      </c>
      <c r="BD31">
        <v>57386</v>
      </c>
      <c r="BE31">
        <v>36132</v>
      </c>
      <c r="BF31">
        <v>37329</v>
      </c>
      <c r="BG31">
        <v>76205</v>
      </c>
      <c r="BH31">
        <v>43641</v>
      </c>
      <c r="BI31">
        <v>30740</v>
      </c>
      <c r="BJ31">
        <v>94317</v>
      </c>
      <c r="BK31">
        <v>49764</v>
      </c>
      <c r="BL31">
        <v>26182</v>
      </c>
      <c r="BM31">
        <v>43274</v>
      </c>
      <c r="BN31">
        <v>46861</v>
      </c>
      <c r="BO31">
        <v>56595</v>
      </c>
      <c r="BP31">
        <v>64615</v>
      </c>
      <c r="BQ31">
        <v>38902</v>
      </c>
      <c r="BR31">
        <v>44001</v>
      </c>
      <c r="BS31">
        <v>83297</v>
      </c>
      <c r="BT31">
        <v>49099</v>
      </c>
      <c r="BU31">
        <v>35441</v>
      </c>
      <c r="BV31">
        <v>104904</v>
      </c>
      <c r="BW31">
        <v>50384</v>
      </c>
      <c r="BX31">
        <v>29957</v>
      </c>
      <c r="BY31">
        <v>49110</v>
      </c>
      <c r="BZ31">
        <v>29228</v>
      </c>
      <c r="CA31">
        <v>27365</v>
      </c>
      <c r="CB31">
        <v>54593</v>
      </c>
      <c r="CC31">
        <v>34038</v>
      </c>
      <c r="CD31">
        <v>40703</v>
      </c>
      <c r="CE31">
        <v>71020</v>
      </c>
      <c r="CF31">
        <v>47703</v>
      </c>
      <c r="CG31">
        <v>23745</v>
      </c>
      <c r="CH31">
        <v>77131</v>
      </c>
      <c r="CI31">
        <v>24376</v>
      </c>
      <c r="CJ31">
        <v>17602</v>
      </c>
      <c r="CK31">
        <v>26181</v>
      </c>
      <c r="CL31">
        <v>20652</v>
      </c>
      <c r="CM31">
        <v>47166</v>
      </c>
      <c r="CN31">
        <v>56522</v>
      </c>
      <c r="CO31">
        <v>34572</v>
      </c>
      <c r="CP31">
        <v>41775</v>
      </c>
      <c r="CQ31">
        <v>82665</v>
      </c>
      <c r="CR31">
        <v>52776</v>
      </c>
      <c r="CS31">
        <v>34858</v>
      </c>
      <c r="CT31">
        <v>98920</v>
      </c>
      <c r="CU31">
        <v>47962</v>
      </c>
      <c r="CV31">
        <v>27442</v>
      </c>
      <c r="CW31">
        <v>46349</v>
      </c>
      <c r="CX31">
        <v>49448</v>
      </c>
      <c r="CY31">
        <v>63952</v>
      </c>
      <c r="CZ31">
        <v>69916</v>
      </c>
      <c r="DA31">
        <v>44559</v>
      </c>
      <c r="DB31">
        <v>46389</v>
      </c>
      <c r="DC31">
        <v>94995</v>
      </c>
      <c r="DD31">
        <v>55470</v>
      </c>
      <c r="DE31">
        <v>39312</v>
      </c>
      <c r="DF31">
        <v>107899</v>
      </c>
      <c r="DG31">
        <v>50321</v>
      </c>
      <c r="DH31">
        <v>32037</v>
      </c>
      <c r="DI31">
        <v>47936</v>
      </c>
      <c r="DJ31">
        <v>52377</v>
      </c>
      <c r="DK31">
        <v>64045</v>
      </c>
      <c r="DL31">
        <v>70731</v>
      </c>
      <c r="DM31">
        <v>45292</v>
      </c>
      <c r="DN31">
        <v>45909</v>
      </c>
      <c r="DO31">
        <v>96778</v>
      </c>
    </row>
    <row r="32" spans="1:125" x14ac:dyDescent="0.25">
      <c r="B32" t="s">
        <v>14</v>
      </c>
      <c r="C32">
        <v>375424</v>
      </c>
      <c r="D32">
        <v>313285</v>
      </c>
      <c r="E32">
        <v>397862</v>
      </c>
      <c r="F32">
        <v>381819</v>
      </c>
      <c r="G32">
        <v>383432</v>
      </c>
      <c r="H32">
        <v>458530</v>
      </c>
      <c r="I32">
        <v>418622</v>
      </c>
      <c r="J32">
        <v>456855</v>
      </c>
      <c r="K32">
        <v>671332</v>
      </c>
      <c r="L32">
        <v>514071</v>
      </c>
      <c r="M32">
        <v>380628</v>
      </c>
      <c r="N32">
        <v>710336</v>
      </c>
      <c r="O32">
        <v>387976</v>
      </c>
      <c r="P32">
        <v>324753</v>
      </c>
      <c r="Q32">
        <v>389289</v>
      </c>
      <c r="R32">
        <v>402411</v>
      </c>
      <c r="S32">
        <v>428863</v>
      </c>
      <c r="T32">
        <v>473530</v>
      </c>
      <c r="U32">
        <v>453572</v>
      </c>
      <c r="V32">
        <v>447734</v>
      </c>
      <c r="W32">
        <v>687661</v>
      </c>
      <c r="X32">
        <v>534904</v>
      </c>
      <c r="Y32">
        <v>410690</v>
      </c>
      <c r="Z32">
        <v>686987</v>
      </c>
      <c r="AA32">
        <v>358672</v>
      </c>
      <c r="AB32">
        <v>320848</v>
      </c>
      <c r="AC32">
        <v>369035</v>
      </c>
      <c r="AD32">
        <v>373722</v>
      </c>
      <c r="AE32">
        <v>383252</v>
      </c>
      <c r="AF32">
        <v>447812</v>
      </c>
      <c r="AG32">
        <v>450912</v>
      </c>
      <c r="AH32">
        <v>450160</v>
      </c>
      <c r="AI32">
        <v>718169</v>
      </c>
      <c r="AJ32">
        <v>543201</v>
      </c>
      <c r="AK32">
        <v>407627</v>
      </c>
      <c r="AL32">
        <v>706984</v>
      </c>
      <c r="AM32">
        <v>393016</v>
      </c>
      <c r="AN32">
        <v>343188</v>
      </c>
      <c r="AO32">
        <v>444307</v>
      </c>
      <c r="AP32">
        <v>448285</v>
      </c>
      <c r="AQ32">
        <v>479334</v>
      </c>
      <c r="AR32">
        <v>572897</v>
      </c>
      <c r="AS32">
        <v>540973</v>
      </c>
      <c r="AT32">
        <v>551226</v>
      </c>
      <c r="AU32">
        <v>890899</v>
      </c>
      <c r="AV32">
        <v>638883</v>
      </c>
      <c r="AW32">
        <v>469645</v>
      </c>
      <c r="AX32">
        <v>843970</v>
      </c>
      <c r="AY32">
        <v>500029</v>
      </c>
      <c r="AZ32">
        <v>414623</v>
      </c>
      <c r="BA32">
        <v>523800</v>
      </c>
      <c r="BB32">
        <v>526446</v>
      </c>
      <c r="BC32">
        <v>537876</v>
      </c>
      <c r="BD32">
        <v>648538</v>
      </c>
      <c r="BE32">
        <v>575787</v>
      </c>
      <c r="BF32">
        <v>587906</v>
      </c>
      <c r="BG32">
        <v>919951</v>
      </c>
      <c r="BH32">
        <v>645968</v>
      </c>
      <c r="BI32">
        <v>478397</v>
      </c>
      <c r="BJ32">
        <v>842660</v>
      </c>
      <c r="BK32">
        <v>489401</v>
      </c>
      <c r="BL32">
        <v>398696</v>
      </c>
      <c r="BM32">
        <v>535797</v>
      </c>
      <c r="BN32">
        <v>500303</v>
      </c>
      <c r="BO32">
        <v>520683</v>
      </c>
      <c r="BP32">
        <v>649244</v>
      </c>
      <c r="BQ32">
        <v>564974</v>
      </c>
      <c r="BR32">
        <v>590159</v>
      </c>
      <c r="BS32">
        <v>923246</v>
      </c>
      <c r="BT32">
        <v>663025</v>
      </c>
      <c r="BU32">
        <v>491088</v>
      </c>
      <c r="BV32">
        <v>812550</v>
      </c>
      <c r="BW32">
        <v>506372</v>
      </c>
      <c r="BX32">
        <v>449801</v>
      </c>
      <c r="BY32">
        <v>537030</v>
      </c>
      <c r="BZ32">
        <v>260369</v>
      </c>
      <c r="CA32">
        <v>285337</v>
      </c>
      <c r="CB32">
        <v>444448</v>
      </c>
      <c r="CC32">
        <v>422468</v>
      </c>
      <c r="CD32">
        <v>506062</v>
      </c>
      <c r="CE32">
        <v>771316</v>
      </c>
      <c r="CF32">
        <v>567857</v>
      </c>
      <c r="CG32">
        <v>367244</v>
      </c>
      <c r="CH32">
        <v>645995</v>
      </c>
      <c r="CI32">
        <v>333120</v>
      </c>
      <c r="CJ32">
        <v>316270</v>
      </c>
      <c r="CK32">
        <v>383815</v>
      </c>
      <c r="CL32">
        <v>357219</v>
      </c>
      <c r="CM32">
        <v>445602</v>
      </c>
      <c r="CN32">
        <v>608608</v>
      </c>
      <c r="CO32">
        <v>562883</v>
      </c>
      <c r="CP32">
        <v>577268</v>
      </c>
      <c r="CQ32">
        <v>934773</v>
      </c>
      <c r="CR32">
        <v>690244</v>
      </c>
      <c r="CS32">
        <v>512727</v>
      </c>
      <c r="CT32">
        <v>843866</v>
      </c>
      <c r="CU32">
        <v>517796</v>
      </c>
      <c r="CV32">
        <v>456781</v>
      </c>
      <c r="CW32">
        <v>572704</v>
      </c>
      <c r="CX32">
        <v>545111</v>
      </c>
      <c r="CY32">
        <v>588587</v>
      </c>
      <c r="CZ32">
        <v>699756</v>
      </c>
      <c r="DA32">
        <v>617641</v>
      </c>
      <c r="DB32">
        <v>619466</v>
      </c>
      <c r="DC32">
        <v>1015109</v>
      </c>
      <c r="DD32">
        <v>716719</v>
      </c>
      <c r="DE32">
        <v>538010</v>
      </c>
      <c r="DF32">
        <v>838760</v>
      </c>
      <c r="DG32">
        <v>514479</v>
      </c>
      <c r="DH32">
        <v>444762</v>
      </c>
      <c r="DI32">
        <v>570002</v>
      </c>
      <c r="DJ32">
        <v>535232</v>
      </c>
      <c r="DK32">
        <v>566436</v>
      </c>
      <c r="DL32">
        <v>701681</v>
      </c>
      <c r="DM32">
        <v>604085</v>
      </c>
      <c r="DN32">
        <v>604693</v>
      </c>
      <c r="DO32">
        <v>986019</v>
      </c>
    </row>
    <row r="36" spans="2:119" x14ac:dyDescent="0.25">
      <c r="B36" t="s">
        <v>24</v>
      </c>
    </row>
    <row r="37" spans="2:119" x14ac:dyDescent="0.25">
      <c r="B37" t="s">
        <v>1</v>
      </c>
    </row>
    <row r="40" spans="2:119" ht="13.5" customHeight="1" x14ac:dyDescent="0.25">
      <c r="B40" s="1" t="s">
        <v>2</v>
      </c>
      <c r="C40" s="1" t="s">
        <v>4</v>
      </c>
    </row>
    <row r="41" spans="2:119" x14ac:dyDescent="0.25">
      <c r="C41" s="4">
        <v>2014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v>2015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2016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2017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>
        <v>2018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>
        <v>2019</v>
      </c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>
        <v>2020</v>
      </c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>
        <v>2021</v>
      </c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>
        <v>2022</v>
      </c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>
        <v>2023</v>
      </c>
      <c r="DH41" s="4"/>
      <c r="DI41" s="4"/>
      <c r="DJ41" s="4"/>
      <c r="DK41" s="4"/>
      <c r="DL41" s="4"/>
      <c r="DM41" s="4"/>
      <c r="DN41" s="4"/>
      <c r="DO41" s="4"/>
    </row>
    <row r="42" spans="2:119" x14ac:dyDescent="0.25">
      <c r="C42" t="s">
        <v>40</v>
      </c>
      <c r="D42" t="s">
        <v>41</v>
      </c>
      <c r="E42" t="s">
        <v>42</v>
      </c>
      <c r="F42" t="s">
        <v>43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 t="s">
        <v>50</v>
      </c>
      <c r="M42" t="s">
        <v>51</v>
      </c>
      <c r="N42" t="s">
        <v>52</v>
      </c>
      <c r="O42" t="s">
        <v>40</v>
      </c>
      <c r="P42" t="s">
        <v>41</v>
      </c>
      <c r="Q42" t="s">
        <v>42</v>
      </c>
      <c r="R42" t="s">
        <v>43</v>
      </c>
      <c r="S42" t="s">
        <v>44</v>
      </c>
      <c r="T42" t="s">
        <v>45</v>
      </c>
      <c r="U42" t="s">
        <v>46</v>
      </c>
      <c r="V42" t="s">
        <v>47</v>
      </c>
      <c r="W42" t="s">
        <v>48</v>
      </c>
      <c r="X42" t="s">
        <v>50</v>
      </c>
      <c r="Y42" t="s">
        <v>51</v>
      </c>
      <c r="Z42" t="s">
        <v>52</v>
      </c>
      <c r="AA42" t="s">
        <v>40</v>
      </c>
      <c r="AB42" t="s">
        <v>41</v>
      </c>
      <c r="AC42" t="s">
        <v>42</v>
      </c>
      <c r="AD42" t="s">
        <v>43</v>
      </c>
      <c r="AE42" t="s">
        <v>44</v>
      </c>
      <c r="AF42" t="s">
        <v>45</v>
      </c>
      <c r="AG42" t="s">
        <v>46</v>
      </c>
      <c r="AH42" t="s">
        <v>47</v>
      </c>
      <c r="AI42" t="s">
        <v>48</v>
      </c>
      <c r="AJ42" t="s">
        <v>50</v>
      </c>
      <c r="AK42" t="s">
        <v>51</v>
      </c>
      <c r="AL42" t="s">
        <v>52</v>
      </c>
      <c r="AM42" t="s">
        <v>40</v>
      </c>
      <c r="AN42" t="s">
        <v>41</v>
      </c>
      <c r="AO42" t="s">
        <v>42</v>
      </c>
      <c r="AP42" t="s">
        <v>43</v>
      </c>
      <c r="AQ42" t="s">
        <v>44</v>
      </c>
      <c r="AR42" t="s">
        <v>45</v>
      </c>
      <c r="AS42" t="s">
        <v>46</v>
      </c>
      <c r="AT42" t="s">
        <v>47</v>
      </c>
      <c r="AU42" t="s">
        <v>48</v>
      </c>
      <c r="AV42" t="s">
        <v>50</v>
      </c>
      <c r="AW42" t="s">
        <v>51</v>
      </c>
      <c r="AX42" t="s">
        <v>52</v>
      </c>
      <c r="AY42" t="s">
        <v>40</v>
      </c>
      <c r="AZ42" t="s">
        <v>41</v>
      </c>
      <c r="BA42" t="s">
        <v>42</v>
      </c>
      <c r="BB42" t="s">
        <v>43</v>
      </c>
      <c r="BC42" t="s">
        <v>44</v>
      </c>
      <c r="BD42" t="s">
        <v>45</v>
      </c>
      <c r="BE42" t="s">
        <v>46</v>
      </c>
      <c r="BF42" t="s">
        <v>47</v>
      </c>
      <c r="BG42" t="s">
        <v>48</v>
      </c>
      <c r="BH42" t="s">
        <v>50</v>
      </c>
      <c r="BI42" t="s">
        <v>51</v>
      </c>
      <c r="BJ42" t="s">
        <v>52</v>
      </c>
      <c r="BK42" t="s">
        <v>40</v>
      </c>
      <c r="BL42" t="s">
        <v>41</v>
      </c>
      <c r="BM42" t="s">
        <v>42</v>
      </c>
      <c r="BN42" t="s">
        <v>43</v>
      </c>
      <c r="BO42" t="s">
        <v>44</v>
      </c>
      <c r="BP42" t="s">
        <v>45</v>
      </c>
      <c r="BQ42" t="s">
        <v>46</v>
      </c>
      <c r="BR42" t="s">
        <v>47</v>
      </c>
      <c r="BS42" t="s">
        <v>48</v>
      </c>
      <c r="BT42" t="s">
        <v>50</v>
      </c>
      <c r="BU42" t="s">
        <v>51</v>
      </c>
      <c r="BV42" t="s">
        <v>52</v>
      </c>
      <c r="BW42" t="s">
        <v>40</v>
      </c>
      <c r="BX42" t="s">
        <v>41</v>
      </c>
      <c r="BY42" t="s">
        <v>42</v>
      </c>
      <c r="BZ42" t="s">
        <v>43</v>
      </c>
      <c r="CA42" t="s">
        <v>44</v>
      </c>
      <c r="CB42" t="s">
        <v>45</v>
      </c>
      <c r="CC42" t="s">
        <v>46</v>
      </c>
      <c r="CD42" t="s">
        <v>47</v>
      </c>
      <c r="CE42" t="s">
        <v>48</v>
      </c>
      <c r="CF42" t="s">
        <v>50</v>
      </c>
      <c r="CG42" t="s">
        <v>51</v>
      </c>
      <c r="CH42" t="s">
        <v>52</v>
      </c>
      <c r="CI42" t="s">
        <v>40</v>
      </c>
      <c r="CJ42" t="s">
        <v>41</v>
      </c>
      <c r="CK42" t="s">
        <v>42</v>
      </c>
      <c r="CL42" t="s">
        <v>43</v>
      </c>
      <c r="CM42" t="s">
        <v>44</v>
      </c>
      <c r="CN42" t="s">
        <v>45</v>
      </c>
      <c r="CO42" t="s">
        <v>46</v>
      </c>
      <c r="CP42" t="s">
        <v>47</v>
      </c>
      <c r="CQ42" t="s">
        <v>48</v>
      </c>
      <c r="CR42" t="s">
        <v>50</v>
      </c>
      <c r="CS42" t="s">
        <v>51</v>
      </c>
      <c r="CT42" t="s">
        <v>52</v>
      </c>
      <c r="CU42" t="s">
        <v>40</v>
      </c>
      <c r="CV42" t="s">
        <v>41</v>
      </c>
      <c r="CW42" t="s">
        <v>42</v>
      </c>
      <c r="CX42" t="s">
        <v>43</v>
      </c>
      <c r="CY42" t="s">
        <v>44</v>
      </c>
      <c r="CZ42" t="s">
        <v>45</v>
      </c>
      <c r="DA42" t="s">
        <v>46</v>
      </c>
      <c r="DB42" t="s">
        <v>47</v>
      </c>
      <c r="DC42" t="s">
        <v>48</v>
      </c>
      <c r="DD42" t="s">
        <v>50</v>
      </c>
      <c r="DE42" t="s">
        <v>51</v>
      </c>
      <c r="DF42" t="s">
        <v>52</v>
      </c>
      <c r="DG42" t="s">
        <v>40</v>
      </c>
      <c r="DH42" t="s">
        <v>41</v>
      </c>
      <c r="DI42" t="s">
        <v>42</v>
      </c>
      <c r="DJ42" t="s">
        <v>43</v>
      </c>
      <c r="DK42" t="s">
        <v>44</v>
      </c>
      <c r="DL42" t="s">
        <v>45</v>
      </c>
      <c r="DM42" t="s">
        <v>46</v>
      </c>
      <c r="DN42" t="s">
        <v>47</v>
      </c>
      <c r="DO42" t="s">
        <v>48</v>
      </c>
    </row>
    <row r="43" spans="2:119" x14ac:dyDescent="0.25">
      <c r="B43" t="s">
        <v>27</v>
      </c>
      <c r="C43" s="2">
        <v>50323</v>
      </c>
      <c r="D43" s="2">
        <v>23852</v>
      </c>
      <c r="E43" s="2">
        <v>24840</v>
      </c>
      <c r="F43" s="2">
        <v>23678</v>
      </c>
      <c r="G43" s="2">
        <v>25070</v>
      </c>
      <c r="H43" s="2">
        <v>24912</v>
      </c>
      <c r="I43" s="2">
        <v>26588</v>
      </c>
      <c r="J43" s="2">
        <v>19834</v>
      </c>
      <c r="K43" s="2">
        <v>24024</v>
      </c>
      <c r="L43" s="2">
        <v>26158</v>
      </c>
      <c r="M43" s="2">
        <v>18709</v>
      </c>
      <c r="N43" s="2">
        <v>20617</v>
      </c>
      <c r="O43" s="2">
        <v>38265</v>
      </c>
      <c r="P43" s="2">
        <v>26512</v>
      </c>
      <c r="Q43" s="2">
        <v>39548</v>
      </c>
      <c r="R43" s="2">
        <v>42956</v>
      </c>
      <c r="S43" s="2">
        <v>34311</v>
      </c>
      <c r="T43" s="2">
        <v>30251</v>
      </c>
      <c r="U43" s="2">
        <v>34046</v>
      </c>
      <c r="V43" s="2">
        <v>25033</v>
      </c>
      <c r="W43" s="2">
        <v>30281</v>
      </c>
      <c r="X43" s="2">
        <v>40844</v>
      </c>
      <c r="Y43" s="2">
        <v>41536</v>
      </c>
      <c r="Z43" s="2">
        <v>140836</v>
      </c>
      <c r="AA43" s="2">
        <v>30073</v>
      </c>
      <c r="AB43" s="2">
        <v>19060</v>
      </c>
      <c r="AC43" s="2">
        <v>17177</v>
      </c>
      <c r="AD43" s="2">
        <v>21229</v>
      </c>
      <c r="AE43" s="2">
        <v>20912</v>
      </c>
      <c r="AF43" s="2">
        <v>20411</v>
      </c>
      <c r="AG43" s="2">
        <v>25925</v>
      </c>
      <c r="AH43" s="2">
        <v>18704</v>
      </c>
      <c r="AI43" s="2">
        <v>23254</v>
      </c>
      <c r="AJ43" s="2">
        <v>29762</v>
      </c>
      <c r="AK43" s="2">
        <v>25766</v>
      </c>
      <c r="AL43" s="2">
        <v>91024</v>
      </c>
      <c r="AM43" s="2">
        <v>28314</v>
      </c>
      <c r="AN43" s="2">
        <v>18051</v>
      </c>
      <c r="AO43" s="2">
        <v>21625</v>
      </c>
      <c r="AP43" s="2">
        <v>25341</v>
      </c>
      <c r="AQ43" s="2">
        <v>22281</v>
      </c>
      <c r="AR43" s="2">
        <v>23265</v>
      </c>
      <c r="AS43" s="2">
        <v>27558</v>
      </c>
      <c r="AT43" s="2">
        <v>19738</v>
      </c>
      <c r="AU43" s="2">
        <v>23930</v>
      </c>
      <c r="AV43" s="2">
        <v>29227</v>
      </c>
      <c r="AW43" s="2">
        <v>20913</v>
      </c>
      <c r="AX43" s="2">
        <v>29425</v>
      </c>
      <c r="AY43" s="2">
        <v>66153</v>
      </c>
      <c r="AZ43" s="2">
        <v>31789</v>
      </c>
      <c r="BA43" s="2">
        <v>33475</v>
      </c>
      <c r="BB43" s="2">
        <v>39405</v>
      </c>
      <c r="BC43" s="2">
        <v>32642</v>
      </c>
      <c r="BD43" s="2">
        <v>31445</v>
      </c>
      <c r="BE43" s="2">
        <v>45201</v>
      </c>
      <c r="BF43" s="2">
        <v>37006</v>
      </c>
      <c r="BG43" s="2">
        <v>41166</v>
      </c>
      <c r="BH43" s="2">
        <v>53295</v>
      </c>
      <c r="BI43" s="2">
        <v>43703</v>
      </c>
      <c r="BJ43" s="2">
        <v>67807</v>
      </c>
      <c r="BK43" s="2">
        <v>142727</v>
      </c>
      <c r="BL43" s="2">
        <v>47862</v>
      </c>
      <c r="BM43" s="2">
        <v>49529</v>
      </c>
      <c r="BN43" s="2">
        <v>53553</v>
      </c>
      <c r="BO43" s="2">
        <v>49265</v>
      </c>
      <c r="BP43" s="2">
        <v>51130</v>
      </c>
      <c r="BQ43" s="2">
        <v>60145</v>
      </c>
      <c r="BR43" s="2">
        <v>40967</v>
      </c>
      <c r="BS43" s="2">
        <v>51911</v>
      </c>
      <c r="BT43" s="2">
        <v>63682</v>
      </c>
      <c r="BU43" s="2">
        <v>45124</v>
      </c>
      <c r="BV43" s="2">
        <v>47894</v>
      </c>
      <c r="BW43" s="2">
        <v>80332</v>
      </c>
      <c r="BX43" s="2">
        <v>45710</v>
      </c>
      <c r="BY43" s="2">
        <v>38129</v>
      </c>
      <c r="BZ43" s="2">
        <v>29717</v>
      </c>
      <c r="CA43" s="2">
        <v>30531</v>
      </c>
      <c r="CB43" s="2">
        <v>32806</v>
      </c>
      <c r="CC43" s="2">
        <v>38367</v>
      </c>
      <c r="CD43" s="2">
        <v>30359</v>
      </c>
      <c r="CE43" s="2">
        <v>39406</v>
      </c>
      <c r="CF43" s="2">
        <v>43644</v>
      </c>
      <c r="CG43" s="2">
        <v>33398</v>
      </c>
      <c r="CH43" s="2">
        <v>89614</v>
      </c>
      <c r="CI43" s="2">
        <v>48937</v>
      </c>
      <c r="CJ43" s="2">
        <v>29379</v>
      </c>
      <c r="CK43" s="2">
        <v>30281</v>
      </c>
      <c r="CL43" s="2">
        <v>30833</v>
      </c>
      <c r="CM43" s="2">
        <v>30500</v>
      </c>
      <c r="CN43" s="2">
        <v>35355</v>
      </c>
      <c r="CO43" s="2">
        <v>44188</v>
      </c>
      <c r="CP43" s="2">
        <v>30489</v>
      </c>
      <c r="CQ43" s="2">
        <v>43240</v>
      </c>
      <c r="CR43" s="2">
        <v>54507</v>
      </c>
      <c r="CS43" s="2">
        <v>44760</v>
      </c>
      <c r="CT43" s="2">
        <v>66434</v>
      </c>
      <c r="CU43" s="2">
        <v>86489</v>
      </c>
      <c r="CV43" s="2">
        <v>44635</v>
      </c>
      <c r="CW43" s="2">
        <v>51947</v>
      </c>
      <c r="CX43" s="2">
        <v>54236</v>
      </c>
      <c r="CY43" s="2">
        <v>52646</v>
      </c>
      <c r="CZ43" s="2">
        <v>65830</v>
      </c>
      <c r="DA43" s="2">
        <v>62119</v>
      </c>
      <c r="DB43" s="2">
        <v>42577</v>
      </c>
      <c r="DC43" s="2">
        <v>59698</v>
      </c>
      <c r="DD43" s="2">
        <v>69957</v>
      </c>
      <c r="DE43" s="2">
        <v>53528</v>
      </c>
      <c r="DF43" s="2">
        <v>62945</v>
      </c>
      <c r="DG43" s="2">
        <v>94147</v>
      </c>
      <c r="DH43" s="2">
        <v>52195</v>
      </c>
      <c r="DI43" s="2">
        <v>57435</v>
      </c>
      <c r="DJ43" s="2">
        <v>61069</v>
      </c>
      <c r="DK43" s="2">
        <v>55348</v>
      </c>
      <c r="DL43" s="2">
        <v>56776</v>
      </c>
      <c r="DM43" s="2">
        <v>64807</v>
      </c>
      <c r="DN43" s="2">
        <v>42489</v>
      </c>
      <c r="DO43" s="2">
        <v>57001</v>
      </c>
    </row>
    <row r="44" spans="2:119" x14ac:dyDescent="0.25">
      <c r="B44" t="s">
        <v>28</v>
      </c>
      <c r="C44">
        <v>568</v>
      </c>
      <c r="D44">
        <v>245</v>
      </c>
      <c r="E44">
        <v>283</v>
      </c>
      <c r="F44">
        <v>346</v>
      </c>
      <c r="G44">
        <v>300</v>
      </c>
      <c r="H44">
        <v>452</v>
      </c>
      <c r="I44">
        <v>319</v>
      </c>
      <c r="J44">
        <v>227</v>
      </c>
      <c r="K44">
        <v>500</v>
      </c>
      <c r="L44">
        <v>531</v>
      </c>
      <c r="M44">
        <v>387</v>
      </c>
      <c r="N44">
        <v>191</v>
      </c>
      <c r="O44">
        <v>372</v>
      </c>
      <c r="P44">
        <v>341</v>
      </c>
      <c r="Q44">
        <v>514</v>
      </c>
      <c r="R44">
        <v>709</v>
      </c>
      <c r="S44">
        <v>763</v>
      </c>
      <c r="T44">
        <v>651</v>
      </c>
      <c r="U44">
        <v>458</v>
      </c>
      <c r="V44">
        <v>368</v>
      </c>
      <c r="W44">
        <v>550</v>
      </c>
      <c r="X44">
        <v>791</v>
      </c>
      <c r="Y44" s="2">
        <v>1110</v>
      </c>
      <c r="Z44" s="2">
        <v>1697</v>
      </c>
      <c r="AA44">
        <v>537</v>
      </c>
      <c r="AB44">
        <v>268</v>
      </c>
      <c r="AC44">
        <v>238</v>
      </c>
      <c r="AD44">
        <v>271</v>
      </c>
      <c r="AE44">
        <v>262</v>
      </c>
      <c r="AF44">
        <v>307</v>
      </c>
      <c r="AG44">
        <v>280</v>
      </c>
      <c r="AH44">
        <v>243</v>
      </c>
      <c r="AI44">
        <v>622</v>
      </c>
      <c r="AJ44">
        <v>567</v>
      </c>
      <c r="AK44">
        <v>473</v>
      </c>
      <c r="AL44">
        <v>856</v>
      </c>
      <c r="AM44">
        <v>427</v>
      </c>
      <c r="AN44">
        <v>143</v>
      </c>
      <c r="AO44">
        <v>190</v>
      </c>
      <c r="AP44">
        <v>365</v>
      </c>
      <c r="AQ44">
        <v>383</v>
      </c>
      <c r="AR44">
        <v>408</v>
      </c>
      <c r="AS44">
        <v>304</v>
      </c>
      <c r="AT44">
        <v>206</v>
      </c>
      <c r="AU44">
        <v>425</v>
      </c>
      <c r="AV44">
        <v>525</v>
      </c>
      <c r="AW44">
        <v>430</v>
      </c>
      <c r="AX44">
        <v>295</v>
      </c>
      <c r="AY44">
        <v>611</v>
      </c>
      <c r="AZ44">
        <v>227</v>
      </c>
      <c r="BA44">
        <v>312</v>
      </c>
      <c r="BB44">
        <v>475</v>
      </c>
      <c r="BC44">
        <v>458</v>
      </c>
      <c r="BD44">
        <v>421</v>
      </c>
      <c r="BE44">
        <v>452</v>
      </c>
      <c r="BF44">
        <v>237</v>
      </c>
      <c r="BG44">
        <v>524</v>
      </c>
      <c r="BH44">
        <v>890</v>
      </c>
      <c r="BI44">
        <v>809</v>
      </c>
      <c r="BJ44">
        <v>596</v>
      </c>
      <c r="BK44" s="2">
        <v>1214</v>
      </c>
      <c r="BL44">
        <v>284</v>
      </c>
      <c r="BM44">
        <v>350</v>
      </c>
      <c r="BN44">
        <v>563</v>
      </c>
      <c r="BO44">
        <v>696</v>
      </c>
      <c r="BP44">
        <v>660</v>
      </c>
      <c r="BQ44">
        <v>899</v>
      </c>
      <c r="BR44">
        <v>428</v>
      </c>
      <c r="BS44">
        <v>756</v>
      </c>
      <c r="BT44" s="2">
        <v>1357</v>
      </c>
      <c r="BU44" s="2">
        <v>1398</v>
      </c>
      <c r="BV44">
        <v>761</v>
      </c>
      <c r="BW44" s="2">
        <v>1004</v>
      </c>
      <c r="BX44">
        <v>439</v>
      </c>
      <c r="BY44">
        <v>452</v>
      </c>
      <c r="BZ44">
        <v>233</v>
      </c>
      <c r="CA44">
        <v>225</v>
      </c>
      <c r="CB44">
        <v>340</v>
      </c>
      <c r="CC44">
        <v>483</v>
      </c>
      <c r="CD44">
        <v>369</v>
      </c>
      <c r="CE44">
        <v>732</v>
      </c>
      <c r="CF44" s="2">
        <v>1063</v>
      </c>
      <c r="CG44">
        <v>631</v>
      </c>
      <c r="CH44" s="2">
        <v>1061</v>
      </c>
      <c r="CI44">
        <v>530</v>
      </c>
      <c r="CJ44">
        <v>242</v>
      </c>
      <c r="CK44">
        <v>254</v>
      </c>
      <c r="CL44">
        <v>289</v>
      </c>
      <c r="CM44">
        <v>395</v>
      </c>
      <c r="CN44">
        <v>577</v>
      </c>
      <c r="CO44">
        <v>755</v>
      </c>
      <c r="CP44">
        <v>476</v>
      </c>
      <c r="CQ44" s="2">
        <v>1146</v>
      </c>
      <c r="CR44" s="2">
        <v>1808</v>
      </c>
      <c r="CS44" s="2">
        <v>1595</v>
      </c>
      <c r="CT44" s="2">
        <v>1148</v>
      </c>
      <c r="CU44" s="2">
        <v>1298</v>
      </c>
      <c r="CV44">
        <v>515</v>
      </c>
      <c r="CW44">
        <v>777</v>
      </c>
      <c r="CX44">
        <v>918</v>
      </c>
      <c r="CY44" s="2">
        <v>1134</v>
      </c>
      <c r="CZ44" s="2">
        <v>1292</v>
      </c>
      <c r="DA44">
        <v>949</v>
      </c>
      <c r="DB44">
        <v>610</v>
      </c>
      <c r="DC44" s="2">
        <v>1199</v>
      </c>
      <c r="DD44" s="2">
        <v>2115</v>
      </c>
      <c r="DE44" s="2">
        <v>1996</v>
      </c>
      <c r="DF44">
        <v>938</v>
      </c>
      <c r="DG44" s="2">
        <v>1608</v>
      </c>
      <c r="DH44">
        <v>730</v>
      </c>
      <c r="DI44">
        <v>829</v>
      </c>
      <c r="DJ44" s="2">
        <v>1045</v>
      </c>
      <c r="DK44">
        <v>973</v>
      </c>
      <c r="DL44">
        <v>949</v>
      </c>
      <c r="DM44">
        <v>844</v>
      </c>
      <c r="DN44">
        <v>561</v>
      </c>
      <c r="DO44" s="2">
        <v>1232</v>
      </c>
    </row>
    <row r="45" spans="2:119" x14ac:dyDescent="0.25">
      <c r="B45" t="s">
        <v>29</v>
      </c>
      <c r="C45">
        <v>71</v>
      </c>
      <c r="D45">
        <v>77</v>
      </c>
      <c r="E45">
        <v>122</v>
      </c>
      <c r="F45">
        <v>279</v>
      </c>
      <c r="G45">
        <v>98</v>
      </c>
      <c r="H45">
        <v>71</v>
      </c>
      <c r="I45">
        <v>70</v>
      </c>
      <c r="J45">
        <v>47</v>
      </c>
      <c r="K45">
        <v>20</v>
      </c>
      <c r="L45">
        <v>66</v>
      </c>
      <c r="M45">
        <v>101</v>
      </c>
      <c r="N45">
        <v>97</v>
      </c>
      <c r="O45">
        <v>558</v>
      </c>
      <c r="P45">
        <v>503</v>
      </c>
      <c r="Q45">
        <v>725</v>
      </c>
      <c r="R45">
        <v>620</v>
      </c>
      <c r="S45">
        <v>483</v>
      </c>
      <c r="T45">
        <v>426</v>
      </c>
      <c r="U45">
        <v>326</v>
      </c>
      <c r="V45">
        <v>476</v>
      </c>
      <c r="W45">
        <v>281</v>
      </c>
      <c r="X45">
        <v>752</v>
      </c>
      <c r="Y45">
        <v>633</v>
      </c>
      <c r="Z45" s="2">
        <v>2946</v>
      </c>
      <c r="AA45">
        <v>276</v>
      </c>
      <c r="AB45">
        <v>170</v>
      </c>
      <c r="AC45">
        <v>232</v>
      </c>
      <c r="AD45">
        <v>237</v>
      </c>
      <c r="AE45">
        <v>93</v>
      </c>
      <c r="AF45">
        <v>155</v>
      </c>
      <c r="AG45">
        <v>326</v>
      </c>
      <c r="AH45">
        <v>257</v>
      </c>
      <c r="AI45">
        <v>139</v>
      </c>
      <c r="AJ45">
        <v>197</v>
      </c>
      <c r="AK45">
        <v>180</v>
      </c>
      <c r="AL45" s="2">
        <v>1338</v>
      </c>
      <c r="AM45">
        <v>134</v>
      </c>
      <c r="AN45">
        <v>103</v>
      </c>
      <c r="AO45">
        <v>71</v>
      </c>
      <c r="AP45">
        <v>120</v>
      </c>
      <c r="AQ45">
        <v>85</v>
      </c>
      <c r="AR45">
        <v>187</v>
      </c>
      <c r="AS45">
        <v>102</v>
      </c>
      <c r="AT45">
        <v>70</v>
      </c>
      <c r="AU45">
        <v>153</v>
      </c>
      <c r="AV45">
        <v>131</v>
      </c>
      <c r="AW45">
        <v>126</v>
      </c>
      <c r="AX45">
        <v>133</v>
      </c>
      <c r="AY45">
        <v>510</v>
      </c>
      <c r="AZ45">
        <v>130</v>
      </c>
      <c r="BA45">
        <v>208</v>
      </c>
      <c r="BB45">
        <v>271</v>
      </c>
      <c r="BC45">
        <v>327</v>
      </c>
      <c r="BD45">
        <v>541</v>
      </c>
      <c r="BE45">
        <v>830</v>
      </c>
      <c r="BF45">
        <v>547</v>
      </c>
      <c r="BG45">
        <v>507</v>
      </c>
      <c r="BH45" s="2">
        <v>1208</v>
      </c>
      <c r="BI45" s="2">
        <v>1892</v>
      </c>
      <c r="BJ45" s="2">
        <v>2840</v>
      </c>
      <c r="BK45" s="2">
        <v>10222</v>
      </c>
      <c r="BL45">
        <v>962</v>
      </c>
      <c r="BM45">
        <v>968</v>
      </c>
      <c r="BN45">
        <v>982</v>
      </c>
      <c r="BO45">
        <v>664</v>
      </c>
      <c r="BP45">
        <v>989</v>
      </c>
      <c r="BQ45" s="2">
        <v>1589</v>
      </c>
      <c r="BR45">
        <v>965</v>
      </c>
      <c r="BS45">
        <v>875</v>
      </c>
      <c r="BT45" s="2">
        <v>1078</v>
      </c>
      <c r="BU45">
        <v>696</v>
      </c>
      <c r="BV45">
        <v>894</v>
      </c>
      <c r="BW45" s="2">
        <v>1093</v>
      </c>
      <c r="BX45">
        <v>825</v>
      </c>
      <c r="BY45" s="2">
        <v>1389</v>
      </c>
      <c r="BZ45">
        <v>569</v>
      </c>
      <c r="CA45">
        <v>544</v>
      </c>
      <c r="CB45">
        <v>509</v>
      </c>
      <c r="CC45">
        <v>644</v>
      </c>
      <c r="CD45">
        <v>470</v>
      </c>
      <c r="CE45">
        <v>512</v>
      </c>
      <c r="CF45">
        <v>823</v>
      </c>
      <c r="CG45">
        <v>691</v>
      </c>
      <c r="CH45" s="2">
        <v>3253</v>
      </c>
      <c r="CI45">
        <v>956</v>
      </c>
      <c r="CJ45">
        <v>641</v>
      </c>
      <c r="CK45">
        <v>713</v>
      </c>
      <c r="CL45" s="2">
        <v>1478</v>
      </c>
      <c r="CM45" s="2">
        <v>1253</v>
      </c>
      <c r="CN45" s="2">
        <v>1215</v>
      </c>
      <c r="CO45" s="2">
        <v>1564</v>
      </c>
      <c r="CP45">
        <v>825</v>
      </c>
      <c r="CQ45" s="2">
        <v>1087</v>
      </c>
      <c r="CR45" s="2">
        <v>1759</v>
      </c>
      <c r="CS45" s="2">
        <v>2129</v>
      </c>
      <c r="CT45" s="2">
        <v>4187</v>
      </c>
      <c r="CU45" s="2">
        <v>1642</v>
      </c>
      <c r="CV45" s="2">
        <v>1426</v>
      </c>
      <c r="CW45" s="2">
        <v>2166</v>
      </c>
      <c r="CX45" s="2">
        <v>2166</v>
      </c>
      <c r="CY45" s="2">
        <v>2273</v>
      </c>
      <c r="CZ45" s="2">
        <v>3749</v>
      </c>
      <c r="DA45" s="2">
        <v>2322</v>
      </c>
      <c r="DB45" s="2">
        <v>1525</v>
      </c>
      <c r="DC45" s="2">
        <v>2072</v>
      </c>
      <c r="DD45" s="2">
        <v>2450</v>
      </c>
      <c r="DE45" s="2">
        <v>1944</v>
      </c>
      <c r="DF45" s="2">
        <v>3228</v>
      </c>
      <c r="DG45" s="2">
        <v>2442</v>
      </c>
      <c r="DH45" s="2">
        <v>2277</v>
      </c>
      <c r="DI45" s="2">
        <v>2327</v>
      </c>
      <c r="DJ45" s="2">
        <v>2148</v>
      </c>
      <c r="DK45" s="2">
        <v>2264</v>
      </c>
      <c r="DL45" s="2">
        <v>2886</v>
      </c>
      <c r="DM45" s="2">
        <v>3132</v>
      </c>
      <c r="DN45" s="2">
        <v>1488</v>
      </c>
      <c r="DO45" s="2">
        <v>2186</v>
      </c>
    </row>
    <row r="46" spans="2:119" x14ac:dyDescent="0.25">
      <c r="B46" t="s">
        <v>30</v>
      </c>
      <c r="C46" s="2">
        <v>1591</v>
      </c>
      <c r="D46">
        <v>690</v>
      </c>
      <c r="E46">
        <v>577</v>
      </c>
      <c r="F46">
        <v>608</v>
      </c>
      <c r="G46">
        <v>663</v>
      </c>
      <c r="H46">
        <v>700</v>
      </c>
      <c r="I46">
        <v>676</v>
      </c>
      <c r="J46">
        <v>394</v>
      </c>
      <c r="K46">
        <v>542</v>
      </c>
      <c r="L46">
        <v>789</v>
      </c>
      <c r="M46">
        <v>460</v>
      </c>
      <c r="N46">
        <v>571</v>
      </c>
      <c r="O46" s="2">
        <v>1100</v>
      </c>
      <c r="P46">
        <v>416</v>
      </c>
      <c r="Q46">
        <v>444</v>
      </c>
      <c r="R46">
        <v>436</v>
      </c>
      <c r="S46">
        <v>938</v>
      </c>
      <c r="T46">
        <v>371</v>
      </c>
      <c r="U46">
        <v>400</v>
      </c>
      <c r="V46">
        <v>211</v>
      </c>
      <c r="W46">
        <v>374</v>
      </c>
      <c r="X46">
        <v>447</v>
      </c>
      <c r="Y46">
        <v>302</v>
      </c>
      <c r="Z46">
        <v>389</v>
      </c>
      <c r="AA46" s="2">
        <v>1162</v>
      </c>
      <c r="AB46">
        <v>308</v>
      </c>
      <c r="AC46">
        <v>244</v>
      </c>
      <c r="AD46">
        <v>262</v>
      </c>
      <c r="AE46">
        <v>275</v>
      </c>
      <c r="AF46">
        <v>317</v>
      </c>
      <c r="AG46">
        <v>307</v>
      </c>
      <c r="AH46">
        <v>196</v>
      </c>
      <c r="AI46">
        <v>251</v>
      </c>
      <c r="AJ46">
        <v>346</v>
      </c>
      <c r="AK46">
        <v>311</v>
      </c>
      <c r="AL46">
        <v>417</v>
      </c>
      <c r="AM46">
        <v>835</v>
      </c>
      <c r="AN46">
        <v>390</v>
      </c>
      <c r="AO46">
        <v>280</v>
      </c>
      <c r="AP46">
        <v>440</v>
      </c>
      <c r="AQ46">
        <v>424</v>
      </c>
      <c r="AR46">
        <v>494</v>
      </c>
      <c r="AS46">
        <v>507</v>
      </c>
      <c r="AT46">
        <v>286</v>
      </c>
      <c r="AU46">
        <v>596</v>
      </c>
      <c r="AV46">
        <v>828</v>
      </c>
      <c r="AW46">
        <v>544</v>
      </c>
      <c r="AX46">
        <v>530</v>
      </c>
      <c r="AY46" s="2">
        <v>1745</v>
      </c>
      <c r="AZ46">
        <v>488</v>
      </c>
      <c r="BA46">
        <v>514</v>
      </c>
      <c r="BB46">
        <v>596</v>
      </c>
      <c r="BC46">
        <v>580</v>
      </c>
      <c r="BD46">
        <v>658</v>
      </c>
      <c r="BE46">
        <v>840</v>
      </c>
      <c r="BF46">
        <v>499</v>
      </c>
      <c r="BG46">
        <v>709</v>
      </c>
      <c r="BH46" s="2">
        <v>1088</v>
      </c>
      <c r="BI46">
        <v>873</v>
      </c>
      <c r="BJ46" s="2">
        <v>1391</v>
      </c>
      <c r="BK46" s="2">
        <v>4108</v>
      </c>
      <c r="BL46">
        <v>911</v>
      </c>
      <c r="BM46">
        <v>790</v>
      </c>
      <c r="BN46">
        <v>960</v>
      </c>
      <c r="BO46" s="2">
        <v>1057</v>
      </c>
      <c r="BP46">
        <v>962</v>
      </c>
      <c r="BQ46" s="2">
        <v>1147</v>
      </c>
      <c r="BR46">
        <v>548</v>
      </c>
      <c r="BS46">
        <v>815</v>
      </c>
      <c r="BT46" s="2">
        <v>1440</v>
      </c>
      <c r="BU46">
        <v>914</v>
      </c>
      <c r="BV46">
        <v>965</v>
      </c>
      <c r="BW46" s="2">
        <v>2629</v>
      </c>
      <c r="BX46">
        <v>920</v>
      </c>
      <c r="BY46">
        <v>607</v>
      </c>
      <c r="BZ46">
        <v>446</v>
      </c>
      <c r="CA46">
        <v>377</v>
      </c>
      <c r="CB46">
        <v>618</v>
      </c>
      <c r="CC46">
        <v>744</v>
      </c>
      <c r="CD46">
        <v>567</v>
      </c>
      <c r="CE46">
        <v>820</v>
      </c>
      <c r="CF46">
        <v>804</v>
      </c>
      <c r="CG46">
        <v>585</v>
      </c>
      <c r="CH46">
        <v>551</v>
      </c>
      <c r="CI46" s="2">
        <v>1570</v>
      </c>
      <c r="CJ46">
        <v>444</v>
      </c>
      <c r="CK46">
        <v>369</v>
      </c>
      <c r="CL46">
        <v>402</v>
      </c>
      <c r="CM46">
        <v>416</v>
      </c>
      <c r="CN46">
        <v>647</v>
      </c>
      <c r="CO46">
        <v>724</v>
      </c>
      <c r="CP46">
        <v>497</v>
      </c>
      <c r="CQ46">
        <v>652</v>
      </c>
      <c r="CR46" s="2">
        <v>1118</v>
      </c>
      <c r="CS46">
        <v>721</v>
      </c>
      <c r="CT46">
        <v>869</v>
      </c>
      <c r="CU46" s="2">
        <v>2055</v>
      </c>
      <c r="CV46">
        <v>755</v>
      </c>
      <c r="CW46">
        <v>730</v>
      </c>
      <c r="CX46">
        <v>780</v>
      </c>
      <c r="CY46">
        <v>809</v>
      </c>
      <c r="CZ46">
        <v>820</v>
      </c>
      <c r="DA46" s="2">
        <v>1102</v>
      </c>
      <c r="DB46">
        <v>589</v>
      </c>
      <c r="DC46">
        <v>912</v>
      </c>
      <c r="DD46" s="2">
        <v>1279</v>
      </c>
      <c r="DE46">
        <v>858</v>
      </c>
      <c r="DF46">
        <v>913</v>
      </c>
      <c r="DG46" s="2">
        <v>2459</v>
      </c>
      <c r="DH46">
        <v>717</v>
      </c>
      <c r="DI46">
        <v>701</v>
      </c>
      <c r="DJ46">
        <v>968</v>
      </c>
      <c r="DK46">
        <v>820</v>
      </c>
      <c r="DL46">
        <v>779</v>
      </c>
      <c r="DM46" s="2">
        <v>1181</v>
      </c>
      <c r="DN46">
        <v>551</v>
      </c>
      <c r="DO46">
        <v>748</v>
      </c>
    </row>
    <row r="47" spans="2:119" x14ac:dyDescent="0.25">
      <c r="B47" t="s">
        <v>31</v>
      </c>
      <c r="C47" s="2">
        <v>8046</v>
      </c>
      <c r="D47" s="2">
        <v>5796</v>
      </c>
      <c r="E47" s="2">
        <v>6105</v>
      </c>
      <c r="F47" s="2">
        <v>5788</v>
      </c>
      <c r="G47" s="2">
        <v>5507</v>
      </c>
      <c r="H47" s="2">
        <v>5266</v>
      </c>
      <c r="I47" s="2">
        <v>5462</v>
      </c>
      <c r="J47" s="2">
        <v>3627</v>
      </c>
      <c r="K47" s="2">
        <v>6336</v>
      </c>
      <c r="L47" s="2">
        <v>7003</v>
      </c>
      <c r="M47" s="2">
        <v>5761</v>
      </c>
      <c r="N47" s="2">
        <v>4930</v>
      </c>
      <c r="O47" s="2">
        <v>7360</v>
      </c>
      <c r="P47" s="2">
        <v>6198</v>
      </c>
      <c r="Q47" s="2">
        <v>6953</v>
      </c>
      <c r="R47" s="2">
        <v>6792</v>
      </c>
      <c r="S47" s="2">
        <v>7087</v>
      </c>
      <c r="T47" s="2">
        <v>7051</v>
      </c>
      <c r="U47" s="2">
        <v>7399</v>
      </c>
      <c r="V47" s="2">
        <v>5344</v>
      </c>
      <c r="W47" s="2">
        <v>9065</v>
      </c>
      <c r="X47" s="2">
        <v>9274</v>
      </c>
      <c r="Y47" s="2">
        <v>7219</v>
      </c>
      <c r="Z47" s="2">
        <v>5749</v>
      </c>
      <c r="AA47" s="2">
        <v>9593</v>
      </c>
      <c r="AB47" s="2">
        <v>7746</v>
      </c>
      <c r="AC47" s="2">
        <v>7939</v>
      </c>
      <c r="AD47" s="2">
        <v>7730</v>
      </c>
      <c r="AE47" s="2">
        <v>5958</v>
      </c>
      <c r="AF47" s="2">
        <v>5782</v>
      </c>
      <c r="AG47" s="2">
        <v>6356</v>
      </c>
      <c r="AH47" s="2">
        <v>4271</v>
      </c>
      <c r="AI47" s="2">
        <v>7749</v>
      </c>
      <c r="AJ47" s="2">
        <v>7927</v>
      </c>
      <c r="AK47" s="2">
        <v>5790</v>
      </c>
      <c r="AL47" s="2">
        <v>4979</v>
      </c>
      <c r="AM47" s="2">
        <v>7933</v>
      </c>
      <c r="AN47" s="2">
        <v>5895</v>
      </c>
      <c r="AO47" s="2">
        <v>7474</v>
      </c>
      <c r="AP47" s="2">
        <v>6988</v>
      </c>
      <c r="AQ47" s="2">
        <v>5964</v>
      </c>
      <c r="AR47" s="2">
        <v>6327</v>
      </c>
      <c r="AS47" s="2">
        <v>5795</v>
      </c>
      <c r="AT47" s="2">
        <v>3722</v>
      </c>
      <c r="AU47" s="2">
        <v>7121</v>
      </c>
      <c r="AV47" s="2">
        <v>6972</v>
      </c>
      <c r="AW47" s="2">
        <v>5563</v>
      </c>
      <c r="AX47" s="2">
        <v>4170</v>
      </c>
      <c r="AY47" s="2">
        <v>8245</v>
      </c>
      <c r="AZ47" s="2">
        <v>5144</v>
      </c>
      <c r="BA47" s="2">
        <v>5996</v>
      </c>
      <c r="BB47" s="2">
        <v>5578</v>
      </c>
      <c r="BC47" s="2">
        <v>5206</v>
      </c>
      <c r="BD47" s="2">
        <v>5159</v>
      </c>
      <c r="BE47" s="2">
        <v>5026</v>
      </c>
      <c r="BF47" s="2">
        <v>3411</v>
      </c>
      <c r="BG47" s="2">
        <v>6091</v>
      </c>
      <c r="BH47" s="2">
        <v>6359</v>
      </c>
      <c r="BI47" s="2">
        <v>5543</v>
      </c>
      <c r="BJ47" s="2">
        <v>4735</v>
      </c>
      <c r="BK47" s="2">
        <v>8916</v>
      </c>
      <c r="BL47" s="2">
        <v>5604</v>
      </c>
      <c r="BM47" s="2">
        <v>6982</v>
      </c>
      <c r="BN47" s="2">
        <v>7137</v>
      </c>
      <c r="BO47" s="2">
        <v>6754</v>
      </c>
      <c r="BP47" s="2">
        <v>6844</v>
      </c>
      <c r="BQ47" s="2">
        <v>6665</v>
      </c>
      <c r="BR47" s="2">
        <v>4602</v>
      </c>
      <c r="BS47" s="2">
        <v>8437</v>
      </c>
      <c r="BT47" s="2">
        <v>8764</v>
      </c>
      <c r="BU47" s="2">
        <v>7393</v>
      </c>
      <c r="BV47" s="2">
        <v>7125</v>
      </c>
      <c r="BW47" s="2">
        <v>8704</v>
      </c>
      <c r="BX47" s="2">
        <v>7076</v>
      </c>
      <c r="BY47" s="2">
        <v>8240</v>
      </c>
      <c r="BZ47" s="2">
        <v>7382</v>
      </c>
      <c r="CA47" s="2">
        <v>6638</v>
      </c>
      <c r="CB47" s="2">
        <v>6762</v>
      </c>
      <c r="CC47" s="2">
        <v>7530</v>
      </c>
      <c r="CD47" s="2">
        <v>5439</v>
      </c>
      <c r="CE47" s="2">
        <v>8802</v>
      </c>
      <c r="CF47" s="2">
        <v>9428</v>
      </c>
      <c r="CG47" s="2">
        <v>7808</v>
      </c>
      <c r="CH47" s="2">
        <v>7032</v>
      </c>
      <c r="CI47" s="2">
        <v>10306</v>
      </c>
      <c r="CJ47" s="2">
        <v>7867</v>
      </c>
      <c r="CK47" s="2">
        <v>9217</v>
      </c>
      <c r="CL47" s="2">
        <v>8998</v>
      </c>
      <c r="CM47" s="2">
        <v>8939</v>
      </c>
      <c r="CN47" s="2">
        <v>9076</v>
      </c>
      <c r="CO47" s="2">
        <v>9418</v>
      </c>
      <c r="CP47" s="2">
        <v>6422</v>
      </c>
      <c r="CQ47" s="2">
        <v>10302</v>
      </c>
      <c r="CR47" s="2">
        <v>10572</v>
      </c>
      <c r="CS47" s="2">
        <v>9436</v>
      </c>
      <c r="CT47" s="2">
        <v>8195</v>
      </c>
      <c r="CU47" s="2">
        <v>11941</v>
      </c>
      <c r="CV47" s="2">
        <v>9129</v>
      </c>
      <c r="CW47" s="2">
        <v>10505</v>
      </c>
      <c r="CX47" s="2">
        <v>10281</v>
      </c>
      <c r="CY47" s="2">
        <v>9467</v>
      </c>
      <c r="CZ47" s="2">
        <v>9398</v>
      </c>
      <c r="DA47" s="2">
        <v>9549</v>
      </c>
      <c r="DB47" s="2">
        <v>6508</v>
      </c>
      <c r="DC47" s="2">
        <v>10424</v>
      </c>
      <c r="DD47" s="2">
        <v>10250</v>
      </c>
      <c r="DE47" s="2">
        <v>8643</v>
      </c>
      <c r="DF47" s="2">
        <v>7614</v>
      </c>
      <c r="DG47" s="2">
        <v>10783</v>
      </c>
      <c r="DH47" s="2">
        <v>8552</v>
      </c>
      <c r="DI47" s="2">
        <v>9134</v>
      </c>
      <c r="DJ47" s="2">
        <v>6459</v>
      </c>
      <c r="DK47" s="2">
        <v>6799</v>
      </c>
      <c r="DL47" s="2">
        <v>8014</v>
      </c>
      <c r="DM47" s="2">
        <v>8287</v>
      </c>
      <c r="DN47" s="2">
        <v>5418</v>
      </c>
      <c r="DO47" s="2">
        <v>9415</v>
      </c>
    </row>
    <row r="48" spans="2:119" x14ac:dyDescent="0.25">
      <c r="B48" t="s">
        <v>32</v>
      </c>
      <c r="C48">
        <v>8</v>
      </c>
      <c r="D48" t="s">
        <v>53</v>
      </c>
      <c r="E48">
        <v>3</v>
      </c>
      <c r="F48">
        <v>7</v>
      </c>
      <c r="G48">
        <v>8</v>
      </c>
      <c r="H48">
        <v>9</v>
      </c>
      <c r="I48">
        <v>4</v>
      </c>
      <c r="J48">
        <v>8</v>
      </c>
      <c r="K48">
        <v>9</v>
      </c>
      <c r="L48">
        <v>4</v>
      </c>
      <c r="M48">
        <v>11</v>
      </c>
      <c r="N48">
        <v>5</v>
      </c>
      <c r="O48">
        <v>6</v>
      </c>
      <c r="P48">
        <v>5</v>
      </c>
      <c r="Q48">
        <v>7</v>
      </c>
      <c r="R48">
        <v>11</v>
      </c>
      <c r="S48" t="s">
        <v>53</v>
      </c>
      <c r="T48">
        <v>7</v>
      </c>
      <c r="U48">
        <v>11</v>
      </c>
      <c r="V48">
        <v>5</v>
      </c>
      <c r="W48">
        <v>11</v>
      </c>
      <c r="X48">
        <v>12</v>
      </c>
      <c r="Y48">
        <v>10</v>
      </c>
      <c r="Z48">
        <v>3</v>
      </c>
      <c r="AA48">
        <v>16</v>
      </c>
      <c r="AB48">
        <v>4</v>
      </c>
      <c r="AC48">
        <v>6</v>
      </c>
      <c r="AD48">
        <v>15</v>
      </c>
      <c r="AE48">
        <v>12</v>
      </c>
      <c r="AF48">
        <v>11</v>
      </c>
      <c r="AG48">
        <v>14</v>
      </c>
      <c r="AH48">
        <v>8</v>
      </c>
      <c r="AI48">
        <v>6</v>
      </c>
      <c r="AJ48">
        <v>17</v>
      </c>
      <c r="AK48">
        <v>10</v>
      </c>
      <c r="AL48">
        <v>8</v>
      </c>
      <c r="AM48">
        <v>6</v>
      </c>
      <c r="AN48">
        <v>10</v>
      </c>
      <c r="AO48">
        <v>4</v>
      </c>
      <c r="AP48">
        <v>22</v>
      </c>
      <c r="AQ48">
        <v>18</v>
      </c>
      <c r="AR48">
        <v>16</v>
      </c>
      <c r="AS48">
        <v>15</v>
      </c>
      <c r="AT48">
        <v>15</v>
      </c>
      <c r="AU48">
        <v>29</v>
      </c>
      <c r="AV48">
        <v>13</v>
      </c>
      <c r="AW48">
        <v>5</v>
      </c>
      <c r="AX48">
        <v>8</v>
      </c>
      <c r="AY48">
        <v>13</v>
      </c>
      <c r="AZ48">
        <v>7</v>
      </c>
      <c r="BA48">
        <v>8</v>
      </c>
      <c r="BB48">
        <v>4</v>
      </c>
      <c r="BC48">
        <v>10</v>
      </c>
      <c r="BD48">
        <v>15</v>
      </c>
      <c r="BE48">
        <v>15</v>
      </c>
      <c r="BF48">
        <v>6</v>
      </c>
      <c r="BG48">
        <v>19</v>
      </c>
      <c r="BH48">
        <v>14</v>
      </c>
      <c r="BI48">
        <v>17</v>
      </c>
      <c r="BJ48">
        <v>10</v>
      </c>
      <c r="BK48">
        <v>10</v>
      </c>
      <c r="BL48">
        <v>6</v>
      </c>
      <c r="BM48">
        <v>12</v>
      </c>
      <c r="BN48">
        <v>14</v>
      </c>
      <c r="BO48">
        <v>14</v>
      </c>
      <c r="BP48">
        <v>22</v>
      </c>
      <c r="BQ48">
        <v>14</v>
      </c>
      <c r="BR48">
        <v>13</v>
      </c>
      <c r="BS48">
        <v>20</v>
      </c>
      <c r="BT48">
        <v>20</v>
      </c>
      <c r="BU48">
        <v>15</v>
      </c>
      <c r="BV48">
        <v>13</v>
      </c>
      <c r="BW48">
        <v>9</v>
      </c>
      <c r="BX48">
        <v>6</v>
      </c>
      <c r="BY48">
        <v>4</v>
      </c>
      <c r="BZ48">
        <v>7</v>
      </c>
      <c r="CA48">
        <v>5</v>
      </c>
      <c r="CB48">
        <v>11</v>
      </c>
      <c r="CC48">
        <v>9</v>
      </c>
      <c r="CD48">
        <v>4</v>
      </c>
      <c r="CE48">
        <v>19</v>
      </c>
      <c r="CF48">
        <v>16</v>
      </c>
      <c r="CG48">
        <v>3</v>
      </c>
      <c r="CH48">
        <v>4</v>
      </c>
      <c r="CI48">
        <v>5</v>
      </c>
      <c r="CJ48">
        <v>6</v>
      </c>
      <c r="CK48">
        <v>3</v>
      </c>
      <c r="CL48">
        <v>4</v>
      </c>
      <c r="CM48" t="s">
        <v>53</v>
      </c>
      <c r="CN48">
        <v>13</v>
      </c>
      <c r="CO48">
        <v>16</v>
      </c>
      <c r="CP48">
        <v>5</v>
      </c>
      <c r="CQ48">
        <v>16</v>
      </c>
      <c r="CR48">
        <v>17</v>
      </c>
      <c r="CS48">
        <v>15</v>
      </c>
      <c r="CT48">
        <v>9</v>
      </c>
      <c r="CU48">
        <v>10</v>
      </c>
      <c r="CV48">
        <v>4</v>
      </c>
      <c r="CW48">
        <v>11</v>
      </c>
      <c r="CX48">
        <v>11</v>
      </c>
      <c r="CY48">
        <v>12</v>
      </c>
      <c r="CZ48">
        <v>14</v>
      </c>
      <c r="DA48">
        <v>16</v>
      </c>
      <c r="DB48">
        <v>14</v>
      </c>
      <c r="DC48">
        <v>16</v>
      </c>
      <c r="DD48">
        <v>15</v>
      </c>
      <c r="DE48">
        <v>9</v>
      </c>
      <c r="DF48">
        <v>6</v>
      </c>
      <c r="DG48">
        <v>10</v>
      </c>
      <c r="DH48">
        <v>4</v>
      </c>
      <c r="DI48">
        <v>5</v>
      </c>
      <c r="DJ48">
        <v>4</v>
      </c>
      <c r="DK48">
        <v>16</v>
      </c>
      <c r="DL48">
        <v>17</v>
      </c>
      <c r="DM48">
        <v>11</v>
      </c>
      <c r="DN48">
        <v>4</v>
      </c>
      <c r="DO48">
        <v>7</v>
      </c>
    </row>
    <row r="49" spans="2:119" x14ac:dyDescent="0.25">
      <c r="B49" t="s">
        <v>33</v>
      </c>
      <c r="C49" t="s">
        <v>34</v>
      </c>
      <c r="D49">
        <v>3</v>
      </c>
      <c r="E49" t="s">
        <v>53</v>
      </c>
      <c r="F49" t="s">
        <v>34</v>
      </c>
      <c r="G49" t="s">
        <v>34</v>
      </c>
      <c r="H49" t="s">
        <v>34</v>
      </c>
      <c r="I49" t="s">
        <v>34</v>
      </c>
      <c r="J49" t="s">
        <v>34</v>
      </c>
      <c r="K49" t="s">
        <v>53</v>
      </c>
      <c r="L49">
        <v>5</v>
      </c>
      <c r="M49">
        <v>4</v>
      </c>
      <c r="N49">
        <v>14</v>
      </c>
      <c r="O49">
        <v>16</v>
      </c>
      <c r="P49" t="s">
        <v>53</v>
      </c>
      <c r="Q49" t="s">
        <v>53</v>
      </c>
      <c r="R49">
        <v>5</v>
      </c>
      <c r="S49">
        <v>3</v>
      </c>
      <c r="T49">
        <v>65</v>
      </c>
      <c r="U49">
        <v>56</v>
      </c>
      <c r="V49">
        <v>33</v>
      </c>
      <c r="W49">
        <v>78</v>
      </c>
      <c r="X49">
        <v>59</v>
      </c>
      <c r="Y49">
        <v>15</v>
      </c>
      <c r="Z49" t="s">
        <v>53</v>
      </c>
      <c r="AA49">
        <v>5</v>
      </c>
      <c r="AB49">
        <v>11</v>
      </c>
      <c r="AC49">
        <v>18</v>
      </c>
      <c r="AD49">
        <v>62</v>
      </c>
      <c r="AE49">
        <v>79</v>
      </c>
      <c r="AF49">
        <v>12</v>
      </c>
      <c r="AG49">
        <v>10</v>
      </c>
      <c r="AH49">
        <v>12</v>
      </c>
      <c r="AI49">
        <v>8</v>
      </c>
      <c r="AJ49">
        <v>5</v>
      </c>
      <c r="AK49">
        <v>4</v>
      </c>
      <c r="AL49">
        <v>16</v>
      </c>
      <c r="AM49">
        <v>18</v>
      </c>
      <c r="AN49">
        <v>71</v>
      </c>
      <c r="AO49">
        <v>43</v>
      </c>
      <c r="AP49">
        <v>11</v>
      </c>
      <c r="AQ49">
        <v>12</v>
      </c>
      <c r="AR49">
        <v>3</v>
      </c>
      <c r="AS49">
        <v>42</v>
      </c>
      <c r="AT49">
        <v>25</v>
      </c>
      <c r="AU49">
        <v>33</v>
      </c>
      <c r="AV49">
        <v>13</v>
      </c>
      <c r="AW49">
        <v>16</v>
      </c>
      <c r="AX49">
        <v>3</v>
      </c>
      <c r="AY49">
        <v>3</v>
      </c>
      <c r="AZ49">
        <v>14</v>
      </c>
      <c r="BA49">
        <v>4</v>
      </c>
      <c r="BB49">
        <v>9</v>
      </c>
      <c r="BC49">
        <v>5</v>
      </c>
      <c r="BD49" t="s">
        <v>53</v>
      </c>
      <c r="BE49">
        <v>5</v>
      </c>
      <c r="BF49">
        <v>9</v>
      </c>
      <c r="BG49">
        <v>5</v>
      </c>
      <c r="BH49">
        <v>46</v>
      </c>
      <c r="BI49">
        <v>47</v>
      </c>
      <c r="BJ49">
        <v>61</v>
      </c>
      <c r="BK49">
        <v>13</v>
      </c>
      <c r="BL49">
        <v>9</v>
      </c>
      <c r="BM49">
        <v>12</v>
      </c>
      <c r="BN49">
        <v>10</v>
      </c>
      <c r="BO49">
        <v>21</v>
      </c>
      <c r="BP49">
        <v>25</v>
      </c>
      <c r="BQ49">
        <v>28</v>
      </c>
      <c r="BR49">
        <v>31</v>
      </c>
      <c r="BS49">
        <v>85</v>
      </c>
      <c r="BT49">
        <v>32</v>
      </c>
      <c r="BU49">
        <v>32</v>
      </c>
      <c r="BV49">
        <v>30</v>
      </c>
      <c r="BW49">
        <v>31</v>
      </c>
      <c r="BX49">
        <v>24</v>
      </c>
      <c r="BY49">
        <v>43</v>
      </c>
      <c r="BZ49">
        <v>59</v>
      </c>
      <c r="CA49">
        <v>68</v>
      </c>
      <c r="CB49">
        <v>66</v>
      </c>
      <c r="CC49">
        <v>88</v>
      </c>
      <c r="CD49">
        <v>42</v>
      </c>
      <c r="CE49">
        <v>39</v>
      </c>
      <c r="CF49">
        <v>59</v>
      </c>
      <c r="CG49">
        <v>56</v>
      </c>
      <c r="CH49">
        <v>36</v>
      </c>
      <c r="CI49">
        <v>78</v>
      </c>
      <c r="CJ49">
        <v>47</v>
      </c>
      <c r="CK49">
        <v>57</v>
      </c>
      <c r="CL49">
        <v>63</v>
      </c>
      <c r="CM49">
        <v>91</v>
      </c>
      <c r="CN49">
        <v>75</v>
      </c>
      <c r="CO49">
        <v>68</v>
      </c>
      <c r="CP49">
        <v>57</v>
      </c>
      <c r="CQ49">
        <v>72</v>
      </c>
      <c r="CR49">
        <v>72</v>
      </c>
      <c r="CS49">
        <v>69</v>
      </c>
      <c r="CT49">
        <v>95</v>
      </c>
      <c r="CU49">
        <v>94</v>
      </c>
      <c r="CV49">
        <v>73</v>
      </c>
      <c r="CW49">
        <v>90</v>
      </c>
      <c r="CX49">
        <v>43</v>
      </c>
      <c r="CY49">
        <v>52</v>
      </c>
      <c r="CZ49">
        <v>37</v>
      </c>
      <c r="DA49">
        <v>45</v>
      </c>
      <c r="DB49">
        <v>45</v>
      </c>
      <c r="DC49">
        <v>45</v>
      </c>
      <c r="DD49">
        <v>65</v>
      </c>
      <c r="DE49">
        <v>50</v>
      </c>
      <c r="DF49">
        <v>29</v>
      </c>
      <c r="DG49">
        <v>69</v>
      </c>
      <c r="DH49">
        <v>50</v>
      </c>
      <c r="DI49">
        <v>41</v>
      </c>
      <c r="DJ49">
        <v>39</v>
      </c>
      <c r="DK49">
        <v>19</v>
      </c>
      <c r="DL49">
        <v>51</v>
      </c>
      <c r="DM49">
        <v>49</v>
      </c>
      <c r="DN49">
        <v>26</v>
      </c>
      <c r="DO49">
        <v>32</v>
      </c>
    </row>
    <row r="50" spans="2:119" x14ac:dyDescent="0.25">
      <c r="B50" t="s">
        <v>14</v>
      </c>
      <c r="C50" s="2">
        <v>60607</v>
      </c>
      <c r="D50" s="2">
        <v>30664</v>
      </c>
      <c r="E50" s="2">
        <v>31932</v>
      </c>
      <c r="F50" s="2">
        <v>30706</v>
      </c>
      <c r="G50" s="2">
        <v>31646</v>
      </c>
      <c r="H50" s="2">
        <v>31410</v>
      </c>
      <c r="I50" s="2">
        <v>33119</v>
      </c>
      <c r="J50" s="2">
        <v>24137</v>
      </c>
      <c r="K50" s="2">
        <v>31432</v>
      </c>
      <c r="L50" s="2">
        <v>34556</v>
      </c>
      <c r="M50" s="2">
        <v>25433</v>
      </c>
      <c r="N50" s="2">
        <v>26425</v>
      </c>
      <c r="O50" s="2">
        <v>47677</v>
      </c>
      <c r="P50" s="2">
        <v>33976</v>
      </c>
      <c r="Q50" s="2">
        <v>48193</v>
      </c>
      <c r="R50" s="2">
        <v>51529</v>
      </c>
      <c r="S50" s="2">
        <v>43587</v>
      </c>
      <c r="T50" s="2">
        <v>38822</v>
      </c>
      <c r="U50" s="2">
        <v>42696</v>
      </c>
      <c r="V50" s="2">
        <v>31470</v>
      </c>
      <c r="W50" s="2">
        <v>40640</v>
      </c>
      <c r="X50" s="2">
        <v>52179</v>
      </c>
      <c r="Y50" s="2">
        <v>50825</v>
      </c>
      <c r="Z50" s="2">
        <v>151622</v>
      </c>
      <c r="AA50" s="2">
        <v>41662</v>
      </c>
      <c r="AB50" s="2">
        <v>27567</v>
      </c>
      <c r="AC50" s="2">
        <v>25854</v>
      </c>
      <c r="AD50" s="2">
        <v>29806</v>
      </c>
      <c r="AE50" s="2">
        <v>27591</v>
      </c>
      <c r="AF50" s="2">
        <v>26995</v>
      </c>
      <c r="AG50" s="2">
        <v>33218</v>
      </c>
      <c r="AH50" s="2">
        <v>23691</v>
      </c>
      <c r="AI50" s="2">
        <v>32029</v>
      </c>
      <c r="AJ50" s="2">
        <v>38821</v>
      </c>
      <c r="AK50" s="2">
        <v>32534</v>
      </c>
      <c r="AL50" s="2">
        <v>98638</v>
      </c>
      <c r="AM50" s="2">
        <v>37667</v>
      </c>
      <c r="AN50" s="2">
        <v>24663</v>
      </c>
      <c r="AO50" s="2">
        <v>29687</v>
      </c>
      <c r="AP50" s="2">
        <v>33287</v>
      </c>
      <c r="AQ50" s="2">
        <v>29167</v>
      </c>
      <c r="AR50" s="2">
        <v>30700</v>
      </c>
      <c r="AS50" s="2">
        <v>34323</v>
      </c>
      <c r="AT50" s="2">
        <v>24062</v>
      </c>
      <c r="AU50" s="2">
        <v>32287</v>
      </c>
      <c r="AV50" s="2">
        <v>37709</v>
      </c>
      <c r="AW50" s="2">
        <v>27597</v>
      </c>
      <c r="AX50" s="2">
        <v>34564</v>
      </c>
      <c r="AY50" s="2">
        <v>77280</v>
      </c>
      <c r="AZ50" s="2">
        <v>37799</v>
      </c>
      <c r="BA50" s="2">
        <v>40517</v>
      </c>
      <c r="BB50" s="2">
        <v>46338</v>
      </c>
      <c r="BC50" s="2">
        <v>39228</v>
      </c>
      <c r="BD50" s="2">
        <v>38241</v>
      </c>
      <c r="BE50" s="2">
        <v>52369</v>
      </c>
      <c r="BF50" s="2">
        <v>41715</v>
      </c>
      <c r="BG50" s="2">
        <v>49021</v>
      </c>
      <c r="BH50" s="2">
        <v>62900</v>
      </c>
      <c r="BI50" s="2">
        <v>52884</v>
      </c>
      <c r="BJ50" s="2">
        <v>77440</v>
      </c>
      <c r="BK50" s="2">
        <v>167210</v>
      </c>
      <c r="BL50" s="2">
        <v>55638</v>
      </c>
      <c r="BM50" s="2">
        <v>58643</v>
      </c>
      <c r="BN50" s="2">
        <v>63219</v>
      </c>
      <c r="BO50" s="2">
        <v>58471</v>
      </c>
      <c r="BP50" s="2">
        <v>60632</v>
      </c>
      <c r="BQ50" s="2">
        <v>70487</v>
      </c>
      <c r="BR50" s="2">
        <v>47554</v>
      </c>
      <c r="BS50" s="2">
        <v>62899</v>
      </c>
      <c r="BT50" s="2">
        <v>76373</v>
      </c>
      <c r="BU50" s="2">
        <v>55572</v>
      </c>
      <c r="BV50" s="2">
        <v>57682</v>
      </c>
      <c r="BW50" s="2">
        <v>93802</v>
      </c>
      <c r="BX50" s="2">
        <v>55000</v>
      </c>
      <c r="BY50" s="2">
        <v>48864</v>
      </c>
      <c r="BZ50" s="2">
        <v>38413</v>
      </c>
      <c r="CA50" s="2">
        <v>38388</v>
      </c>
      <c r="CB50" s="2">
        <v>41112</v>
      </c>
      <c r="CC50" s="2">
        <v>47865</v>
      </c>
      <c r="CD50" s="2">
        <v>37250</v>
      </c>
      <c r="CE50" s="2">
        <v>50330</v>
      </c>
      <c r="CF50" s="2">
        <v>55837</v>
      </c>
      <c r="CG50" s="2">
        <v>43172</v>
      </c>
      <c r="CH50" s="2">
        <v>101551</v>
      </c>
      <c r="CI50" s="2">
        <v>62382</v>
      </c>
      <c r="CJ50" s="2">
        <v>38626</v>
      </c>
      <c r="CK50" s="2">
        <v>40894</v>
      </c>
      <c r="CL50" s="2">
        <v>42067</v>
      </c>
      <c r="CM50" s="2">
        <v>41596</v>
      </c>
      <c r="CN50" s="2">
        <v>46958</v>
      </c>
      <c r="CO50" s="2">
        <v>56733</v>
      </c>
      <c r="CP50" s="2">
        <v>38771</v>
      </c>
      <c r="CQ50" s="2">
        <v>56515</v>
      </c>
      <c r="CR50" s="2">
        <v>69853</v>
      </c>
      <c r="CS50" s="2">
        <v>58725</v>
      </c>
      <c r="CT50" s="2">
        <v>80937</v>
      </c>
      <c r="CU50" s="2">
        <v>103529</v>
      </c>
      <c r="CV50" s="2">
        <v>56537</v>
      </c>
      <c r="CW50" s="2">
        <v>66226</v>
      </c>
      <c r="CX50" s="2">
        <v>68435</v>
      </c>
      <c r="CY50" s="2">
        <v>66393</v>
      </c>
      <c r="CZ50" s="2">
        <v>81140</v>
      </c>
      <c r="DA50" s="2">
        <v>76102</v>
      </c>
      <c r="DB50" s="2">
        <v>51868</v>
      </c>
      <c r="DC50" s="2">
        <v>74366</v>
      </c>
      <c r="DD50" s="2">
        <v>86131</v>
      </c>
      <c r="DE50" s="2">
        <v>67028</v>
      </c>
      <c r="DF50" s="2">
        <v>75673</v>
      </c>
      <c r="DG50" s="2">
        <v>111518</v>
      </c>
      <c r="DH50" s="2">
        <v>64525</v>
      </c>
      <c r="DI50" s="2">
        <v>70472</v>
      </c>
      <c r="DJ50" s="2">
        <v>71732</v>
      </c>
      <c r="DK50" s="2">
        <v>66239</v>
      </c>
      <c r="DL50" s="2">
        <v>69472</v>
      </c>
      <c r="DM50" s="2">
        <v>78311</v>
      </c>
      <c r="DN50" s="2">
        <v>50537</v>
      </c>
      <c r="DO50" s="2">
        <v>70621</v>
      </c>
    </row>
    <row r="58" spans="2:119" x14ac:dyDescent="0.25">
      <c r="C58" s="4">
        <v>2014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>
        <v>2015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2016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>
        <v>2017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>
        <v>2018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>
        <v>2019</v>
      </c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>
        <v>2020</v>
      </c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>
        <v>2021</v>
      </c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>
        <v>2022</v>
      </c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>
        <v>2023</v>
      </c>
      <c r="DH58" s="4"/>
      <c r="DI58" s="4"/>
      <c r="DJ58" s="4"/>
      <c r="DK58" s="4"/>
      <c r="DL58" s="4"/>
      <c r="DM58" s="4"/>
      <c r="DN58" s="4"/>
      <c r="DO58" s="4"/>
    </row>
    <row r="59" spans="2:119" x14ac:dyDescent="0.25">
      <c r="C59" t="s">
        <v>40</v>
      </c>
      <c r="D59" t="s">
        <v>41</v>
      </c>
      <c r="E59" t="s">
        <v>42</v>
      </c>
      <c r="F59" t="s">
        <v>43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 t="s">
        <v>50</v>
      </c>
      <c r="M59" t="s">
        <v>51</v>
      </c>
      <c r="N59" t="s">
        <v>52</v>
      </c>
      <c r="O59" t="s">
        <v>40</v>
      </c>
      <c r="P59" t="s">
        <v>41</v>
      </c>
      <c r="Q59" t="s">
        <v>42</v>
      </c>
      <c r="R59" t="s">
        <v>43</v>
      </c>
      <c r="S59" t="s">
        <v>44</v>
      </c>
      <c r="T59" t="s">
        <v>45</v>
      </c>
      <c r="U59" t="s">
        <v>46</v>
      </c>
      <c r="V59" t="s">
        <v>47</v>
      </c>
      <c r="W59" t="s">
        <v>48</v>
      </c>
      <c r="X59" t="s">
        <v>50</v>
      </c>
      <c r="Y59" t="s">
        <v>51</v>
      </c>
      <c r="Z59" t="s">
        <v>52</v>
      </c>
      <c r="AA59" t="s">
        <v>40</v>
      </c>
      <c r="AB59" t="s">
        <v>41</v>
      </c>
      <c r="AC59" t="s">
        <v>42</v>
      </c>
      <c r="AD59" t="s">
        <v>43</v>
      </c>
      <c r="AE59" t="s">
        <v>44</v>
      </c>
      <c r="AF59" t="s">
        <v>45</v>
      </c>
      <c r="AG59" t="s">
        <v>46</v>
      </c>
      <c r="AH59" t="s">
        <v>47</v>
      </c>
      <c r="AI59" t="s">
        <v>48</v>
      </c>
      <c r="AJ59" t="s">
        <v>50</v>
      </c>
      <c r="AK59" t="s">
        <v>51</v>
      </c>
      <c r="AL59" t="s">
        <v>52</v>
      </c>
      <c r="AM59" t="s">
        <v>40</v>
      </c>
      <c r="AN59" t="s">
        <v>41</v>
      </c>
      <c r="AO59" t="s">
        <v>42</v>
      </c>
      <c r="AP59" t="s">
        <v>43</v>
      </c>
      <c r="AQ59" t="s">
        <v>44</v>
      </c>
      <c r="AR59" t="s">
        <v>45</v>
      </c>
      <c r="AS59" t="s">
        <v>46</v>
      </c>
      <c r="AT59" t="s">
        <v>47</v>
      </c>
      <c r="AU59" t="s">
        <v>48</v>
      </c>
      <c r="AV59" t="s">
        <v>50</v>
      </c>
      <c r="AW59" t="s">
        <v>51</v>
      </c>
      <c r="AX59" t="s">
        <v>52</v>
      </c>
      <c r="AY59" t="s">
        <v>40</v>
      </c>
      <c r="AZ59" t="s">
        <v>41</v>
      </c>
      <c r="BA59" t="s">
        <v>42</v>
      </c>
      <c r="BB59" t="s">
        <v>43</v>
      </c>
      <c r="BC59" t="s">
        <v>44</v>
      </c>
      <c r="BD59" t="s">
        <v>45</v>
      </c>
      <c r="BE59" t="s">
        <v>46</v>
      </c>
      <c r="BF59" t="s">
        <v>47</v>
      </c>
      <c r="BG59" t="s">
        <v>48</v>
      </c>
      <c r="BH59" t="s">
        <v>50</v>
      </c>
      <c r="BI59" t="s">
        <v>51</v>
      </c>
      <c r="BJ59" t="s">
        <v>52</v>
      </c>
      <c r="BK59" t="s">
        <v>40</v>
      </c>
      <c r="BL59" t="s">
        <v>41</v>
      </c>
      <c r="BM59" t="s">
        <v>42</v>
      </c>
      <c r="BN59" t="s">
        <v>43</v>
      </c>
      <c r="BO59" t="s">
        <v>44</v>
      </c>
      <c r="BP59" t="s">
        <v>45</v>
      </c>
      <c r="BQ59" t="s">
        <v>46</v>
      </c>
      <c r="BR59" t="s">
        <v>47</v>
      </c>
      <c r="BS59" t="s">
        <v>48</v>
      </c>
      <c r="BT59" t="s">
        <v>50</v>
      </c>
      <c r="BU59" t="s">
        <v>51</v>
      </c>
      <c r="BV59" t="s">
        <v>52</v>
      </c>
      <c r="BW59" t="s">
        <v>40</v>
      </c>
      <c r="BX59" t="s">
        <v>41</v>
      </c>
      <c r="BY59" t="s">
        <v>42</v>
      </c>
      <c r="BZ59" t="s">
        <v>43</v>
      </c>
      <c r="CA59" t="s">
        <v>44</v>
      </c>
      <c r="CB59" t="s">
        <v>45</v>
      </c>
      <c r="CC59" t="s">
        <v>46</v>
      </c>
      <c r="CD59" t="s">
        <v>47</v>
      </c>
      <c r="CE59" t="s">
        <v>48</v>
      </c>
      <c r="CF59" t="s">
        <v>50</v>
      </c>
      <c r="CG59" t="s">
        <v>51</v>
      </c>
      <c r="CH59" t="s">
        <v>52</v>
      </c>
      <c r="CI59" t="s">
        <v>40</v>
      </c>
      <c r="CJ59" t="s">
        <v>41</v>
      </c>
      <c r="CK59" t="s">
        <v>42</v>
      </c>
      <c r="CL59" t="s">
        <v>43</v>
      </c>
      <c r="CM59" t="s">
        <v>44</v>
      </c>
      <c r="CN59" t="s">
        <v>45</v>
      </c>
      <c r="CO59" t="s">
        <v>46</v>
      </c>
      <c r="CP59" t="s">
        <v>47</v>
      </c>
      <c r="CQ59" t="s">
        <v>48</v>
      </c>
      <c r="CR59" t="s">
        <v>50</v>
      </c>
      <c r="CS59" t="s">
        <v>51</v>
      </c>
      <c r="CT59" t="s">
        <v>52</v>
      </c>
      <c r="CU59" t="s">
        <v>40</v>
      </c>
      <c r="CV59" t="s">
        <v>41</v>
      </c>
      <c r="CW59" t="s">
        <v>42</v>
      </c>
      <c r="CX59" t="s">
        <v>43</v>
      </c>
      <c r="CY59" t="s">
        <v>44</v>
      </c>
      <c r="CZ59" t="s">
        <v>45</v>
      </c>
      <c r="DA59" t="s">
        <v>46</v>
      </c>
      <c r="DB59" t="s">
        <v>47</v>
      </c>
      <c r="DC59" t="s">
        <v>48</v>
      </c>
      <c r="DD59" t="s">
        <v>50</v>
      </c>
      <c r="DE59" t="s">
        <v>51</v>
      </c>
      <c r="DF59" t="s">
        <v>52</v>
      </c>
      <c r="DG59" t="s">
        <v>40</v>
      </c>
      <c r="DH59" t="s">
        <v>41</v>
      </c>
      <c r="DI59" t="s">
        <v>42</v>
      </c>
      <c r="DJ59" t="s">
        <v>43</v>
      </c>
      <c r="DK59" t="s">
        <v>44</v>
      </c>
      <c r="DL59" t="s">
        <v>45</v>
      </c>
      <c r="DM59" t="s">
        <v>46</v>
      </c>
      <c r="DN59" t="s">
        <v>47</v>
      </c>
      <c r="DO59" t="s">
        <v>48</v>
      </c>
    </row>
    <row r="60" spans="2:119" x14ac:dyDescent="0.25">
      <c r="B60" t="s">
        <v>54</v>
      </c>
      <c r="C60" s="2">
        <f>C9-C26</f>
        <v>14190</v>
      </c>
      <c r="D60" s="2">
        <f t="shared" ref="D60:BO64" si="0">D9-D26</f>
        <v>-22442</v>
      </c>
      <c r="E60" s="2">
        <f t="shared" si="0"/>
        <v>-31377</v>
      </c>
      <c r="F60" s="2">
        <f t="shared" si="0"/>
        <v>-8370</v>
      </c>
      <c r="G60" s="2">
        <f t="shared" si="0"/>
        <v>-17642</v>
      </c>
      <c r="H60" s="2">
        <f t="shared" si="0"/>
        <v>-32814</v>
      </c>
      <c r="I60" s="2">
        <f t="shared" si="0"/>
        <v>-29158</v>
      </c>
      <c r="J60" s="2">
        <f t="shared" si="0"/>
        <v>-51761</v>
      </c>
      <c r="K60" s="2">
        <f t="shared" si="0"/>
        <v>-29966</v>
      </c>
      <c r="L60" s="2">
        <f t="shared" si="0"/>
        <v>-38609</v>
      </c>
      <c r="M60" s="2">
        <f t="shared" si="0"/>
        <v>-43946</v>
      </c>
      <c r="N60" s="2">
        <f t="shared" si="0"/>
        <v>-146899</v>
      </c>
      <c r="O60" s="2">
        <f t="shared" si="0"/>
        <v>36405</v>
      </c>
      <c r="P60" s="2">
        <f t="shared" si="0"/>
        <v>17920</v>
      </c>
      <c r="Q60" s="2">
        <f t="shared" si="0"/>
        <v>31955</v>
      </c>
      <c r="R60" s="2">
        <f t="shared" si="0"/>
        <v>48239</v>
      </c>
      <c r="S60" s="2">
        <f t="shared" si="0"/>
        <v>3137</v>
      </c>
      <c r="T60" s="2">
        <f t="shared" si="0"/>
        <v>-8474</v>
      </c>
      <c r="U60" s="2">
        <f t="shared" si="0"/>
        <v>2512</v>
      </c>
      <c r="V60" s="2">
        <f t="shared" si="0"/>
        <v>-33662</v>
      </c>
      <c r="W60" s="2">
        <f t="shared" si="0"/>
        <v>10604</v>
      </c>
      <c r="X60" s="2">
        <f t="shared" si="0"/>
        <v>11819</v>
      </c>
      <c r="Y60" s="2">
        <f t="shared" si="0"/>
        <v>16124</v>
      </c>
      <c r="Z60" s="2">
        <f t="shared" si="0"/>
        <v>113641</v>
      </c>
      <c r="AA60" s="2">
        <f t="shared" si="0"/>
        <v>-10616</v>
      </c>
      <c r="AB60" s="2">
        <f t="shared" si="0"/>
        <v>-25051</v>
      </c>
      <c r="AC60" s="2">
        <f t="shared" si="0"/>
        <v>-14824</v>
      </c>
      <c r="AD60" s="2">
        <f t="shared" si="0"/>
        <v>-11863</v>
      </c>
      <c r="AE60" s="2">
        <f t="shared" si="0"/>
        <v>-19292</v>
      </c>
      <c r="AF60" s="2">
        <f t="shared" si="0"/>
        <v>-38842</v>
      </c>
      <c r="AG60" s="2">
        <f t="shared" si="0"/>
        <v>-35032</v>
      </c>
      <c r="AH60" s="2">
        <f t="shared" si="0"/>
        <v>-50843</v>
      </c>
      <c r="AI60" s="2">
        <f t="shared" si="0"/>
        <v>-38314</v>
      </c>
      <c r="AJ60" s="2">
        <f t="shared" si="0"/>
        <v>-25706</v>
      </c>
      <c r="AK60" s="2">
        <f t="shared" si="0"/>
        <v>-30707</v>
      </c>
      <c r="AL60" s="2">
        <f t="shared" si="0"/>
        <v>-90324</v>
      </c>
      <c r="AM60" s="2">
        <f t="shared" si="0"/>
        <v>-10116</v>
      </c>
      <c r="AN60" s="2">
        <f t="shared" si="0"/>
        <v>-31100</v>
      </c>
      <c r="AO60" s="2">
        <f t="shared" si="0"/>
        <v>-34488</v>
      </c>
      <c r="AP60" s="2">
        <f t="shared" si="0"/>
        <v>-13283</v>
      </c>
      <c r="AQ60" s="2">
        <f t="shared" si="0"/>
        <v>-27237</v>
      </c>
      <c r="AR60" s="2">
        <f t="shared" si="0"/>
        <v>-45241</v>
      </c>
      <c r="AS60" s="2">
        <f t="shared" si="0"/>
        <v>-41233</v>
      </c>
      <c r="AT60" s="2">
        <f t="shared" si="0"/>
        <v>-57064</v>
      </c>
      <c r="AU60" s="2">
        <f t="shared" si="0"/>
        <v>-47141</v>
      </c>
      <c r="AV60" s="2">
        <f t="shared" si="0"/>
        <v>-41369</v>
      </c>
      <c r="AW60" s="2">
        <f t="shared" si="0"/>
        <v>-42228</v>
      </c>
      <c r="AX60" s="2">
        <f t="shared" si="0"/>
        <v>-132698</v>
      </c>
      <c r="AY60" s="2">
        <f t="shared" si="0"/>
        <v>11417</v>
      </c>
      <c r="AZ60" s="2">
        <f t="shared" si="0"/>
        <v>-20745</v>
      </c>
      <c r="BA60" s="2">
        <f t="shared" si="0"/>
        <v>-31582</v>
      </c>
      <c r="BB60" s="2">
        <f t="shared" si="0"/>
        <v>-15223</v>
      </c>
      <c r="BC60" s="2">
        <f t="shared" si="0"/>
        <v>-28038</v>
      </c>
      <c r="BD60" s="2">
        <f t="shared" si="0"/>
        <v>-45987</v>
      </c>
      <c r="BE60" s="2">
        <f t="shared" si="0"/>
        <v>-36372</v>
      </c>
      <c r="BF60" s="2">
        <f t="shared" si="0"/>
        <v>-51161</v>
      </c>
      <c r="BG60" s="2">
        <f t="shared" si="0"/>
        <v>-28258</v>
      </c>
      <c r="BH60" s="2">
        <f t="shared" si="0"/>
        <v>-26186</v>
      </c>
      <c r="BI60" s="2">
        <f t="shared" si="0"/>
        <v>-28050</v>
      </c>
      <c r="BJ60" s="2">
        <f t="shared" si="0"/>
        <v>-129202</v>
      </c>
      <c r="BK60" s="2">
        <f t="shared" si="0"/>
        <v>43491</v>
      </c>
      <c r="BL60" s="2">
        <f t="shared" si="0"/>
        <v>-8986</v>
      </c>
      <c r="BM60" s="2">
        <f t="shared" si="0"/>
        <v>-32884</v>
      </c>
      <c r="BN60" s="2">
        <f t="shared" si="0"/>
        <v>-13298</v>
      </c>
      <c r="BO60" s="2">
        <f t="shared" si="0"/>
        <v>-22997</v>
      </c>
      <c r="BP60" s="2">
        <f t="shared" ref="BP60:DO64" si="1">BP9-BP26</f>
        <v>-48456</v>
      </c>
      <c r="BQ60" s="2">
        <f t="shared" si="1"/>
        <v>-36485</v>
      </c>
      <c r="BR60" s="2">
        <f t="shared" si="1"/>
        <v>-53977</v>
      </c>
      <c r="BS60" s="2">
        <f t="shared" si="1"/>
        <v>-29884</v>
      </c>
      <c r="BT60" s="2">
        <f t="shared" si="1"/>
        <v>-29858</v>
      </c>
      <c r="BU60" s="2">
        <f t="shared" si="1"/>
        <v>-36106</v>
      </c>
      <c r="BV60" s="2">
        <f t="shared" si="1"/>
        <v>-138359</v>
      </c>
      <c r="BW60" s="2">
        <f t="shared" si="1"/>
        <v>19877</v>
      </c>
      <c r="BX60" s="2">
        <f t="shared" si="1"/>
        <v>-36539</v>
      </c>
      <c r="BY60" s="2">
        <f t="shared" si="1"/>
        <v>-20478</v>
      </c>
      <c r="BZ60" s="2">
        <f t="shared" si="1"/>
        <v>-17228</v>
      </c>
      <c r="CA60" s="2">
        <f t="shared" si="1"/>
        <v>-9050</v>
      </c>
      <c r="CB60" s="2">
        <f t="shared" si="1"/>
        <v>-34487</v>
      </c>
      <c r="CC60" s="2">
        <f t="shared" si="1"/>
        <v>-33147</v>
      </c>
      <c r="CD60" s="2">
        <f t="shared" si="1"/>
        <v>-52207</v>
      </c>
      <c r="CE60" s="2">
        <f t="shared" si="1"/>
        <v>-39303</v>
      </c>
      <c r="CF60" s="2">
        <f t="shared" si="1"/>
        <v>-33144</v>
      </c>
      <c r="CG60" s="2">
        <f t="shared" si="1"/>
        <v>-24421</v>
      </c>
      <c r="CH60" s="2">
        <f t="shared" si="1"/>
        <v>-84609</v>
      </c>
      <c r="CI60" s="2">
        <f t="shared" si="1"/>
        <v>7759</v>
      </c>
      <c r="CJ60" s="2">
        <f t="shared" si="1"/>
        <v>-19434</v>
      </c>
      <c r="CK60" s="2">
        <f t="shared" si="1"/>
        <v>-31286</v>
      </c>
      <c r="CL60" s="2">
        <f t="shared" si="1"/>
        <v>-26142</v>
      </c>
      <c r="CM60" s="2">
        <f t="shared" si="1"/>
        <v>-30689</v>
      </c>
      <c r="CN60" s="2">
        <f t="shared" si="1"/>
        <v>-48180</v>
      </c>
      <c r="CO60" s="2">
        <f t="shared" si="1"/>
        <v>-48940</v>
      </c>
      <c r="CP60" s="2">
        <f t="shared" si="1"/>
        <v>-59290</v>
      </c>
      <c r="CQ60" s="2">
        <f t="shared" si="1"/>
        <v>-39895</v>
      </c>
      <c r="CR60" s="2">
        <f t="shared" si="1"/>
        <v>-38246</v>
      </c>
      <c r="CS60" s="2">
        <f t="shared" si="1"/>
        <v>-42177</v>
      </c>
      <c r="CT60" s="2">
        <f t="shared" si="1"/>
        <v>-124759</v>
      </c>
      <c r="CU60" s="2">
        <f t="shared" si="1"/>
        <v>7995</v>
      </c>
      <c r="CV60" s="2">
        <f t="shared" si="1"/>
        <v>-33879</v>
      </c>
      <c r="CW60" s="2">
        <f t="shared" si="1"/>
        <v>-40614</v>
      </c>
      <c r="CX60" s="2">
        <f t="shared" si="1"/>
        <v>-24335</v>
      </c>
      <c r="CY60" s="2">
        <f t="shared" si="1"/>
        <v>-34174</v>
      </c>
      <c r="CZ60" s="2">
        <f t="shared" si="1"/>
        <v>-40566</v>
      </c>
      <c r="DA60" s="2">
        <f t="shared" si="1"/>
        <v>-40161</v>
      </c>
      <c r="DB60" s="2">
        <f t="shared" si="1"/>
        <v>-66286</v>
      </c>
      <c r="DC60" s="2">
        <f t="shared" si="1"/>
        <v>-33971</v>
      </c>
      <c r="DD60" s="2">
        <f t="shared" si="1"/>
        <v>-30167</v>
      </c>
      <c r="DE60" s="2">
        <f t="shared" si="1"/>
        <v>-39360</v>
      </c>
      <c r="DF60" s="2">
        <f t="shared" si="1"/>
        <v>-126872</v>
      </c>
      <c r="DG60" s="2">
        <f t="shared" si="1"/>
        <v>23430</v>
      </c>
      <c r="DH60" s="2">
        <f t="shared" si="1"/>
        <v>-18161</v>
      </c>
      <c r="DI60" s="2">
        <f t="shared" si="1"/>
        <v>-36717</v>
      </c>
      <c r="DJ60" s="2">
        <f t="shared" si="1"/>
        <v>-21898</v>
      </c>
      <c r="DK60" s="2">
        <f t="shared" si="1"/>
        <v>-39238</v>
      </c>
      <c r="DL60" s="2">
        <f t="shared" si="1"/>
        <v>-48809</v>
      </c>
      <c r="DM60" s="2">
        <f t="shared" si="1"/>
        <v>-39893</v>
      </c>
      <c r="DN60" s="2">
        <f t="shared" si="1"/>
        <v>-62838</v>
      </c>
      <c r="DO60" s="2">
        <f t="shared" si="1"/>
        <v>-27648</v>
      </c>
    </row>
    <row r="61" spans="2:119" x14ac:dyDescent="0.25">
      <c r="B61" t="s">
        <v>35</v>
      </c>
      <c r="C61" s="2">
        <f t="shared" ref="C61:R66" si="2">C10-C27</f>
        <v>72122</v>
      </c>
      <c r="D61" s="2">
        <f t="shared" si="2"/>
        <v>58785</v>
      </c>
      <c r="E61" s="2">
        <f t="shared" si="2"/>
        <v>54412</v>
      </c>
      <c r="F61" s="2">
        <f t="shared" si="2"/>
        <v>75728</v>
      </c>
      <c r="G61" s="2">
        <f t="shared" si="2"/>
        <v>69256</v>
      </c>
      <c r="H61" s="2">
        <f t="shared" si="2"/>
        <v>46756</v>
      </c>
      <c r="I61" s="2">
        <f t="shared" si="2"/>
        <v>52518</v>
      </c>
      <c r="J61" s="2">
        <f t="shared" si="2"/>
        <v>-51175</v>
      </c>
      <c r="K61" s="2">
        <f t="shared" si="2"/>
        <v>1663</v>
      </c>
      <c r="L61" s="2">
        <f t="shared" si="2"/>
        <v>28120</v>
      </c>
      <c r="M61" s="2">
        <f t="shared" si="2"/>
        <v>40951</v>
      </c>
      <c r="N61" s="2">
        <f t="shared" si="2"/>
        <v>-126910</v>
      </c>
      <c r="O61" s="2">
        <f t="shared" si="2"/>
        <v>59739</v>
      </c>
      <c r="P61" s="2">
        <f t="shared" si="2"/>
        <v>43121</v>
      </c>
      <c r="Q61" s="2">
        <f t="shared" si="2"/>
        <v>42787</v>
      </c>
      <c r="R61" s="2">
        <f t="shared" si="2"/>
        <v>66188</v>
      </c>
      <c r="S61" s="2">
        <f t="shared" si="0"/>
        <v>74070</v>
      </c>
      <c r="T61" s="2">
        <f t="shared" si="0"/>
        <v>67549</v>
      </c>
      <c r="U61" s="2">
        <f t="shared" si="0"/>
        <v>58481</v>
      </c>
      <c r="V61" s="2">
        <f t="shared" si="0"/>
        <v>-42717</v>
      </c>
      <c r="W61" s="2">
        <f t="shared" si="0"/>
        <v>-5065</v>
      </c>
      <c r="X61" s="2">
        <f t="shared" si="0"/>
        <v>26327</v>
      </c>
      <c r="Y61" s="2">
        <f t="shared" si="0"/>
        <v>34954</v>
      </c>
      <c r="Z61" s="2">
        <f t="shared" si="0"/>
        <v>-95020</v>
      </c>
      <c r="AA61" s="2">
        <f t="shared" si="0"/>
        <v>68748</v>
      </c>
      <c r="AB61" s="2">
        <f t="shared" si="0"/>
        <v>61264</v>
      </c>
      <c r="AC61" s="2">
        <f t="shared" si="0"/>
        <v>65032</v>
      </c>
      <c r="AD61" s="2">
        <f t="shared" si="0"/>
        <v>86807</v>
      </c>
      <c r="AE61" s="2">
        <f t="shared" si="0"/>
        <v>94453</v>
      </c>
      <c r="AF61" s="2">
        <f t="shared" si="0"/>
        <v>85050</v>
      </c>
      <c r="AG61" s="2">
        <f t="shared" si="0"/>
        <v>77707</v>
      </c>
      <c r="AH61" s="2">
        <f t="shared" si="0"/>
        <v>-36790</v>
      </c>
      <c r="AI61" s="2">
        <f t="shared" si="0"/>
        <v>-6991</v>
      </c>
      <c r="AJ61" s="2">
        <f t="shared" si="0"/>
        <v>53884</v>
      </c>
      <c r="AK61" s="2">
        <f t="shared" si="0"/>
        <v>71296</v>
      </c>
      <c r="AL61" s="2">
        <f t="shared" si="0"/>
        <v>-83957</v>
      </c>
      <c r="AM61" s="2">
        <f t="shared" si="0"/>
        <v>78852</v>
      </c>
      <c r="AN61" s="2">
        <f t="shared" si="0"/>
        <v>73393</v>
      </c>
      <c r="AO61" s="2">
        <f t="shared" si="0"/>
        <v>93528</v>
      </c>
      <c r="AP61" s="2">
        <f t="shared" si="0"/>
        <v>121331</v>
      </c>
      <c r="AQ61" s="2">
        <f t="shared" si="0"/>
        <v>110428</v>
      </c>
      <c r="AR61" s="2">
        <f t="shared" si="0"/>
        <v>98049</v>
      </c>
      <c r="AS61" s="2">
        <f t="shared" si="0"/>
        <v>85085</v>
      </c>
      <c r="AT61" s="2">
        <f t="shared" si="0"/>
        <v>-40974</v>
      </c>
      <c r="AU61" s="2">
        <f t="shared" si="0"/>
        <v>-248</v>
      </c>
      <c r="AV61" s="2">
        <f t="shared" si="0"/>
        <v>74206</v>
      </c>
      <c r="AW61" s="2">
        <f t="shared" si="0"/>
        <v>87896</v>
      </c>
      <c r="AX61" s="2">
        <f t="shared" si="0"/>
        <v>-107524</v>
      </c>
      <c r="AY61" s="2">
        <f t="shared" si="0"/>
        <v>106731</v>
      </c>
      <c r="AZ61" s="2">
        <f t="shared" si="0"/>
        <v>79523</v>
      </c>
      <c r="BA61" s="2">
        <f t="shared" si="0"/>
        <v>76489</v>
      </c>
      <c r="BB61" s="2">
        <f t="shared" si="0"/>
        <v>102792</v>
      </c>
      <c r="BC61" s="2">
        <f t="shared" si="0"/>
        <v>111297</v>
      </c>
      <c r="BD61" s="2">
        <f t="shared" si="0"/>
        <v>84810</v>
      </c>
      <c r="BE61" s="2">
        <f t="shared" si="0"/>
        <v>79060</v>
      </c>
      <c r="BF61" s="2">
        <f t="shared" si="0"/>
        <v>-65568</v>
      </c>
      <c r="BG61" s="2">
        <f t="shared" si="0"/>
        <v>-22487</v>
      </c>
      <c r="BH61" s="2">
        <f t="shared" si="0"/>
        <v>71408</v>
      </c>
      <c r="BI61" s="2">
        <f t="shared" si="0"/>
        <v>66981</v>
      </c>
      <c r="BJ61" s="2">
        <f t="shared" si="0"/>
        <v>-132144</v>
      </c>
      <c r="BK61" s="2">
        <f t="shared" si="0"/>
        <v>90058</v>
      </c>
      <c r="BL61" s="2">
        <f t="shared" si="0"/>
        <v>71896</v>
      </c>
      <c r="BM61" s="2">
        <f t="shared" si="0"/>
        <v>61790</v>
      </c>
      <c r="BN61" s="2">
        <f t="shared" si="0"/>
        <v>91789</v>
      </c>
      <c r="BO61" s="2">
        <f t="shared" si="0"/>
        <v>90153</v>
      </c>
      <c r="BP61" s="2">
        <f t="shared" si="1"/>
        <v>68463</v>
      </c>
      <c r="BQ61" s="2">
        <f t="shared" si="1"/>
        <v>81840</v>
      </c>
      <c r="BR61" s="2">
        <f t="shared" si="1"/>
        <v>-58422</v>
      </c>
      <c r="BS61" s="2">
        <f t="shared" si="1"/>
        <v>2530</v>
      </c>
      <c r="BT61" s="2">
        <f t="shared" si="1"/>
        <v>74610</v>
      </c>
      <c r="BU61" s="2">
        <f t="shared" si="1"/>
        <v>82888</v>
      </c>
      <c r="BV61" s="2">
        <f t="shared" si="1"/>
        <v>-106794</v>
      </c>
      <c r="BW61" s="2">
        <f t="shared" si="1"/>
        <v>94418</v>
      </c>
      <c r="BX61" s="2">
        <f t="shared" si="1"/>
        <v>71006</v>
      </c>
      <c r="BY61" s="2">
        <f t="shared" si="1"/>
        <v>-59420</v>
      </c>
      <c r="BZ61" s="2">
        <f t="shared" si="1"/>
        <v>-60176</v>
      </c>
      <c r="CA61" s="2">
        <f t="shared" si="1"/>
        <v>53560</v>
      </c>
      <c r="CB61" s="2">
        <f t="shared" si="1"/>
        <v>55798</v>
      </c>
      <c r="CC61" s="2">
        <f t="shared" si="1"/>
        <v>116865</v>
      </c>
      <c r="CD61" s="2">
        <f t="shared" si="1"/>
        <v>-21480</v>
      </c>
      <c r="CE61" s="2">
        <f t="shared" si="1"/>
        <v>62552</v>
      </c>
      <c r="CF61" s="2">
        <f t="shared" si="1"/>
        <v>95636</v>
      </c>
      <c r="CG61" s="2">
        <f t="shared" si="1"/>
        <v>74297</v>
      </c>
      <c r="CH61" s="2">
        <f t="shared" si="1"/>
        <v>-133212</v>
      </c>
      <c r="CI61" s="2">
        <f t="shared" si="1"/>
        <v>79714</v>
      </c>
      <c r="CJ61" s="2">
        <f t="shared" si="1"/>
        <v>70566</v>
      </c>
      <c r="CK61" s="2">
        <f t="shared" si="1"/>
        <v>66821</v>
      </c>
      <c r="CL61" s="2">
        <f t="shared" si="1"/>
        <v>68322</v>
      </c>
      <c r="CM61" s="2">
        <f t="shared" si="1"/>
        <v>117214</v>
      </c>
      <c r="CN61" s="2">
        <f t="shared" si="1"/>
        <v>104286</v>
      </c>
      <c r="CO61" s="2">
        <f t="shared" si="1"/>
        <v>105431</v>
      </c>
      <c r="CP61" s="2">
        <f t="shared" si="1"/>
        <v>-19399</v>
      </c>
      <c r="CQ61" s="2">
        <f t="shared" si="1"/>
        <v>75628</v>
      </c>
      <c r="CR61" s="2">
        <f t="shared" si="1"/>
        <v>129831</v>
      </c>
      <c r="CS61" s="2">
        <f t="shared" si="1"/>
        <v>131249</v>
      </c>
      <c r="CT61" s="2">
        <f t="shared" si="1"/>
        <v>-96558</v>
      </c>
      <c r="CU61" s="2">
        <f t="shared" si="1"/>
        <v>116663</v>
      </c>
      <c r="CV61" s="2">
        <f t="shared" si="1"/>
        <v>90366</v>
      </c>
      <c r="CW61" s="2">
        <f t="shared" si="1"/>
        <v>80069</v>
      </c>
      <c r="CX61" s="2">
        <f t="shared" si="1"/>
        <v>97101</v>
      </c>
      <c r="CY61" s="2">
        <f t="shared" si="1"/>
        <v>109244</v>
      </c>
      <c r="CZ61" s="2">
        <f t="shared" si="1"/>
        <v>64139</v>
      </c>
      <c r="DA61" s="2">
        <f t="shared" si="1"/>
        <v>66172</v>
      </c>
      <c r="DB61" s="2">
        <f t="shared" si="1"/>
        <v>-40617</v>
      </c>
      <c r="DC61" s="2">
        <f t="shared" si="1"/>
        <v>56576</v>
      </c>
      <c r="DD61" s="2">
        <f t="shared" si="1"/>
        <v>100292</v>
      </c>
      <c r="DE61" s="2">
        <f t="shared" si="1"/>
        <v>108222</v>
      </c>
      <c r="DF61" s="2">
        <f t="shared" si="1"/>
        <v>-111942</v>
      </c>
      <c r="DG61" s="2">
        <f t="shared" si="1"/>
        <v>111413</v>
      </c>
      <c r="DH61" s="2">
        <f t="shared" si="1"/>
        <v>99229</v>
      </c>
      <c r="DI61" s="2">
        <f t="shared" si="1"/>
        <v>92702</v>
      </c>
      <c r="DJ61" s="2">
        <f t="shared" si="1"/>
        <v>103517</v>
      </c>
      <c r="DK61" s="2">
        <f t="shared" si="1"/>
        <v>106902</v>
      </c>
      <c r="DL61" s="2">
        <f t="shared" si="1"/>
        <v>65347</v>
      </c>
      <c r="DM61" s="2">
        <f t="shared" si="1"/>
        <v>75406</v>
      </c>
      <c r="DN61" s="2">
        <f t="shared" si="1"/>
        <v>-41096</v>
      </c>
      <c r="DO61" s="2">
        <f t="shared" si="1"/>
        <v>66946</v>
      </c>
    </row>
    <row r="62" spans="2:119" x14ac:dyDescent="0.25">
      <c r="B62" t="s">
        <v>36</v>
      </c>
      <c r="C62" s="2">
        <f t="shared" si="2"/>
        <v>7862</v>
      </c>
      <c r="D62" s="2">
        <f t="shared" si="2"/>
        <v>6954</v>
      </c>
      <c r="E62" s="2">
        <f t="shared" si="2"/>
        <v>7720</v>
      </c>
      <c r="F62" s="2">
        <f t="shared" si="2"/>
        <v>9753</v>
      </c>
      <c r="G62" s="2">
        <f t="shared" si="2"/>
        <v>7951</v>
      </c>
      <c r="H62" s="2">
        <f t="shared" si="2"/>
        <v>11250</v>
      </c>
      <c r="I62" s="2">
        <f t="shared" si="2"/>
        <v>8343</v>
      </c>
      <c r="J62" s="2">
        <f t="shared" si="2"/>
        <v>-3472</v>
      </c>
      <c r="K62" s="2">
        <f t="shared" si="2"/>
        <v>3078</v>
      </c>
      <c r="L62" s="2">
        <f t="shared" si="2"/>
        <v>7753</v>
      </c>
      <c r="M62" s="2">
        <f t="shared" si="2"/>
        <v>4748</v>
      </c>
      <c r="N62" s="2">
        <f t="shared" si="2"/>
        <v>-1269</v>
      </c>
      <c r="O62" s="2">
        <f t="shared" si="2"/>
        <v>6063</v>
      </c>
      <c r="P62" s="2">
        <f t="shared" si="2"/>
        <v>4524</v>
      </c>
      <c r="Q62" s="2">
        <f t="shared" si="2"/>
        <v>3905</v>
      </c>
      <c r="R62" s="2">
        <f t="shared" si="2"/>
        <v>4759</v>
      </c>
      <c r="S62" s="2">
        <f t="shared" si="0"/>
        <v>3046</v>
      </c>
      <c r="T62" s="2">
        <f t="shared" si="0"/>
        <v>5073</v>
      </c>
      <c r="U62" s="2">
        <f t="shared" si="0"/>
        <v>4354</v>
      </c>
      <c r="V62" s="2">
        <f t="shared" si="0"/>
        <v>-4227</v>
      </c>
      <c r="W62" s="2">
        <f t="shared" si="0"/>
        <v>-974</v>
      </c>
      <c r="X62" s="2">
        <f t="shared" si="0"/>
        <v>3273</v>
      </c>
      <c r="Y62" s="2">
        <f t="shared" si="0"/>
        <v>3730</v>
      </c>
      <c r="Z62" s="2">
        <f t="shared" si="0"/>
        <v>735</v>
      </c>
      <c r="AA62" s="2">
        <f t="shared" si="0"/>
        <v>7454</v>
      </c>
      <c r="AB62" s="2">
        <f t="shared" si="0"/>
        <v>6175</v>
      </c>
      <c r="AC62" s="2">
        <f t="shared" si="0"/>
        <v>8917</v>
      </c>
      <c r="AD62" s="2">
        <f t="shared" si="0"/>
        <v>10392</v>
      </c>
      <c r="AE62" s="2">
        <f t="shared" si="0"/>
        <v>10936</v>
      </c>
      <c r="AF62" s="2">
        <f t="shared" si="0"/>
        <v>12682</v>
      </c>
      <c r="AG62" s="2">
        <f t="shared" si="0"/>
        <v>9747</v>
      </c>
      <c r="AH62" s="2">
        <f t="shared" si="0"/>
        <v>313</v>
      </c>
      <c r="AI62" s="2">
        <f t="shared" si="0"/>
        <v>5703</v>
      </c>
      <c r="AJ62" s="2">
        <f t="shared" si="0"/>
        <v>13058</v>
      </c>
      <c r="AK62" s="2">
        <f t="shared" si="0"/>
        <v>11832</v>
      </c>
      <c r="AL62" s="2">
        <f t="shared" si="0"/>
        <v>9475</v>
      </c>
      <c r="AM62" s="2">
        <f t="shared" si="0"/>
        <v>10927</v>
      </c>
      <c r="AN62" s="2">
        <f t="shared" si="0"/>
        <v>10637</v>
      </c>
      <c r="AO62" s="2">
        <f t="shared" si="0"/>
        <v>13992</v>
      </c>
      <c r="AP62" s="2">
        <f t="shared" si="0"/>
        <v>15477</v>
      </c>
      <c r="AQ62" s="2">
        <f t="shared" si="0"/>
        <v>13183</v>
      </c>
      <c r="AR62" s="2">
        <f t="shared" si="0"/>
        <v>14179</v>
      </c>
      <c r="AS62" s="2">
        <f t="shared" si="0"/>
        <v>12049</v>
      </c>
      <c r="AT62" s="2">
        <f t="shared" si="0"/>
        <v>479</v>
      </c>
      <c r="AU62" s="2">
        <f t="shared" si="0"/>
        <v>8075</v>
      </c>
      <c r="AV62" s="2">
        <f t="shared" si="0"/>
        <v>14924</v>
      </c>
      <c r="AW62" s="2">
        <f t="shared" si="0"/>
        <v>12237</v>
      </c>
      <c r="AX62" s="2">
        <f t="shared" si="0"/>
        <v>4962</v>
      </c>
      <c r="AY62" s="2">
        <f t="shared" si="0"/>
        <v>15755</v>
      </c>
      <c r="AZ62" s="2">
        <f t="shared" si="0"/>
        <v>13013</v>
      </c>
      <c r="BA62" s="2">
        <f t="shared" si="0"/>
        <v>14441</v>
      </c>
      <c r="BB62" s="2">
        <f t="shared" si="0"/>
        <v>14729</v>
      </c>
      <c r="BC62" s="2">
        <f t="shared" si="0"/>
        <v>13714</v>
      </c>
      <c r="BD62" s="2">
        <f t="shared" si="0"/>
        <v>13863</v>
      </c>
      <c r="BE62" s="2">
        <f t="shared" si="0"/>
        <v>12457</v>
      </c>
      <c r="BF62" s="2">
        <f t="shared" si="0"/>
        <v>372</v>
      </c>
      <c r="BG62" s="2">
        <f t="shared" si="0"/>
        <v>10363</v>
      </c>
      <c r="BH62" s="2">
        <f t="shared" si="0"/>
        <v>16879</v>
      </c>
      <c r="BI62" s="2">
        <f t="shared" si="0"/>
        <v>13428</v>
      </c>
      <c r="BJ62" s="2">
        <f t="shared" si="0"/>
        <v>5786</v>
      </c>
      <c r="BK62" s="2">
        <f t="shared" si="0"/>
        <v>17793</v>
      </c>
      <c r="BL62" s="2">
        <f t="shared" si="0"/>
        <v>13456</v>
      </c>
      <c r="BM62" s="2">
        <f t="shared" si="0"/>
        <v>13928</v>
      </c>
      <c r="BN62" s="2">
        <f t="shared" si="0"/>
        <v>16242</v>
      </c>
      <c r="BO62" s="2">
        <f t="shared" si="0"/>
        <v>14110</v>
      </c>
      <c r="BP62" s="2">
        <f t="shared" si="1"/>
        <v>14599</v>
      </c>
      <c r="BQ62" s="2">
        <f t="shared" si="1"/>
        <v>13509</v>
      </c>
      <c r="BR62" s="2">
        <f t="shared" si="1"/>
        <v>-202</v>
      </c>
      <c r="BS62" s="2">
        <f t="shared" si="1"/>
        <v>10570</v>
      </c>
      <c r="BT62" s="2">
        <f t="shared" si="1"/>
        <v>17438</v>
      </c>
      <c r="BU62" s="2">
        <f t="shared" si="1"/>
        <v>13803</v>
      </c>
      <c r="BV62" s="2">
        <f t="shared" si="1"/>
        <v>5846</v>
      </c>
      <c r="BW62" s="2">
        <f t="shared" si="1"/>
        <v>16044</v>
      </c>
      <c r="BX62" s="2">
        <f t="shared" si="1"/>
        <v>12968</v>
      </c>
      <c r="BY62" s="2">
        <f t="shared" si="1"/>
        <v>7559</v>
      </c>
      <c r="BZ62" s="2">
        <f t="shared" si="1"/>
        <v>1015</v>
      </c>
      <c r="CA62" s="2">
        <f t="shared" si="1"/>
        <v>6838</v>
      </c>
      <c r="CB62" s="2">
        <f t="shared" si="1"/>
        <v>7063</v>
      </c>
      <c r="CC62" s="2">
        <f t="shared" si="1"/>
        <v>9602</v>
      </c>
      <c r="CD62" s="2">
        <f t="shared" si="1"/>
        <v>-112</v>
      </c>
      <c r="CE62" s="2">
        <f t="shared" si="1"/>
        <v>7342</v>
      </c>
      <c r="CF62" s="2">
        <f t="shared" si="1"/>
        <v>12395</v>
      </c>
      <c r="CG62" s="2">
        <f t="shared" si="1"/>
        <v>8509</v>
      </c>
      <c r="CH62" s="2">
        <f t="shared" si="1"/>
        <v>2222</v>
      </c>
      <c r="CI62" s="2">
        <f t="shared" si="1"/>
        <v>11651</v>
      </c>
      <c r="CJ62" s="2">
        <f t="shared" si="1"/>
        <v>9350</v>
      </c>
      <c r="CK62" s="2">
        <f t="shared" si="1"/>
        <v>10087</v>
      </c>
      <c r="CL62" s="2">
        <f t="shared" si="1"/>
        <v>9372</v>
      </c>
      <c r="CM62" s="2">
        <f t="shared" si="1"/>
        <v>9984</v>
      </c>
      <c r="CN62" s="2">
        <f t="shared" si="1"/>
        <v>12416</v>
      </c>
      <c r="CO62" s="2">
        <f t="shared" si="1"/>
        <v>12097</v>
      </c>
      <c r="CP62" s="2">
        <f t="shared" si="1"/>
        <v>-4</v>
      </c>
      <c r="CQ62" s="2">
        <f t="shared" si="1"/>
        <v>13089</v>
      </c>
      <c r="CR62" s="2">
        <f t="shared" si="1"/>
        <v>17464</v>
      </c>
      <c r="CS62" s="2">
        <f t="shared" si="1"/>
        <v>13606</v>
      </c>
      <c r="CT62" s="2">
        <f t="shared" si="1"/>
        <v>4484</v>
      </c>
      <c r="CU62" s="2">
        <f t="shared" si="1"/>
        <v>15406</v>
      </c>
      <c r="CV62" s="2">
        <f t="shared" si="1"/>
        <v>12179</v>
      </c>
      <c r="CW62" s="2">
        <f t="shared" si="1"/>
        <v>11866</v>
      </c>
      <c r="CX62" s="2">
        <f t="shared" si="1"/>
        <v>12615</v>
      </c>
      <c r="CY62" s="2">
        <f t="shared" si="1"/>
        <v>10981</v>
      </c>
      <c r="CZ62" s="2">
        <f t="shared" si="1"/>
        <v>10023</v>
      </c>
      <c r="DA62" s="2">
        <f t="shared" si="1"/>
        <v>10397</v>
      </c>
      <c r="DB62" s="2">
        <f t="shared" si="1"/>
        <v>-1042</v>
      </c>
      <c r="DC62" s="2">
        <f t="shared" si="1"/>
        <v>12789</v>
      </c>
      <c r="DD62" s="2">
        <f t="shared" si="1"/>
        <v>17746</v>
      </c>
      <c r="DE62" s="2">
        <f t="shared" si="1"/>
        <v>15147</v>
      </c>
      <c r="DF62" s="2">
        <f t="shared" si="1"/>
        <v>3833</v>
      </c>
      <c r="DG62" s="2">
        <f t="shared" si="1"/>
        <v>15641</v>
      </c>
      <c r="DH62" s="2">
        <f t="shared" si="1"/>
        <v>12675</v>
      </c>
      <c r="DI62" s="2">
        <f t="shared" si="1"/>
        <v>12916</v>
      </c>
      <c r="DJ62" s="2">
        <f t="shared" si="1"/>
        <v>12611</v>
      </c>
      <c r="DK62" s="2">
        <f t="shared" si="1"/>
        <v>9197</v>
      </c>
      <c r="DL62" s="2">
        <f t="shared" si="1"/>
        <v>10574</v>
      </c>
      <c r="DM62" s="2">
        <f t="shared" si="1"/>
        <v>9255</v>
      </c>
      <c r="DN62" s="2">
        <f t="shared" si="1"/>
        <v>-1604</v>
      </c>
      <c r="DO62" s="2">
        <f t="shared" si="1"/>
        <v>11802</v>
      </c>
    </row>
    <row r="63" spans="2:119" x14ac:dyDescent="0.25">
      <c r="B63" t="s">
        <v>37</v>
      </c>
      <c r="C63" s="2">
        <f t="shared" si="2"/>
        <v>-2932</v>
      </c>
      <c r="D63" s="2">
        <f t="shared" si="0"/>
        <v>5144</v>
      </c>
      <c r="E63" s="2">
        <f t="shared" si="0"/>
        <v>-788</v>
      </c>
      <c r="F63" s="2">
        <f t="shared" si="0"/>
        <v>45166</v>
      </c>
      <c r="G63" s="2">
        <f t="shared" si="0"/>
        <v>47622</v>
      </c>
      <c r="H63" s="2">
        <f t="shared" si="0"/>
        <v>85804</v>
      </c>
      <c r="I63" s="2">
        <f t="shared" si="0"/>
        <v>45769</v>
      </c>
      <c r="J63" s="2">
        <f t="shared" si="0"/>
        <v>-29764</v>
      </c>
      <c r="K63" s="2">
        <f t="shared" si="0"/>
        <v>-138060</v>
      </c>
      <c r="L63" s="2">
        <f t="shared" si="0"/>
        <v>-61508</v>
      </c>
      <c r="M63" s="2">
        <f t="shared" si="0"/>
        <v>-17346</v>
      </c>
      <c r="N63" s="2">
        <f t="shared" si="0"/>
        <v>25517</v>
      </c>
      <c r="O63" s="2">
        <f t="shared" si="0"/>
        <v>-115</v>
      </c>
      <c r="P63" s="2">
        <f t="shared" si="0"/>
        <v>4105</v>
      </c>
      <c r="Q63" s="2">
        <f t="shared" si="0"/>
        <v>11176</v>
      </c>
      <c r="R63" s="2">
        <f t="shared" si="0"/>
        <v>29999</v>
      </c>
      <c r="S63" s="2">
        <f t="shared" si="0"/>
        <v>58804</v>
      </c>
      <c r="T63" s="2">
        <f t="shared" si="0"/>
        <v>82586</v>
      </c>
      <c r="U63" s="2">
        <f t="shared" si="0"/>
        <v>50178</v>
      </c>
      <c r="V63" s="2">
        <f t="shared" si="0"/>
        <v>-32794</v>
      </c>
      <c r="W63" s="2">
        <f t="shared" si="0"/>
        <v>-145598</v>
      </c>
      <c r="X63" s="2">
        <f t="shared" si="0"/>
        <v>-64007</v>
      </c>
      <c r="Y63" s="2">
        <f t="shared" si="0"/>
        <v>-15415</v>
      </c>
      <c r="Z63" s="2">
        <f t="shared" si="0"/>
        <v>23584</v>
      </c>
      <c r="AA63" s="2">
        <f t="shared" si="0"/>
        <v>-337</v>
      </c>
      <c r="AB63" s="2">
        <f t="shared" si="0"/>
        <v>4128</v>
      </c>
      <c r="AC63" s="2">
        <f t="shared" si="0"/>
        <v>12835</v>
      </c>
      <c r="AD63" s="2">
        <f t="shared" si="0"/>
        <v>26968</v>
      </c>
      <c r="AE63" s="2">
        <f t="shared" si="0"/>
        <v>57230</v>
      </c>
      <c r="AF63" s="2">
        <f t="shared" si="0"/>
        <v>86951</v>
      </c>
      <c r="AG63" s="2">
        <f t="shared" si="0"/>
        <v>49413</v>
      </c>
      <c r="AH63" s="2">
        <f t="shared" si="0"/>
        <v>-29818</v>
      </c>
      <c r="AI63" s="2">
        <f t="shared" si="0"/>
        <v>-143722</v>
      </c>
      <c r="AJ63" s="2">
        <f t="shared" si="0"/>
        <v>-63422</v>
      </c>
      <c r="AK63" s="2">
        <f t="shared" si="0"/>
        <v>-15557</v>
      </c>
      <c r="AL63" s="2">
        <f t="shared" si="0"/>
        <v>24500</v>
      </c>
      <c r="AM63" s="2">
        <f t="shared" si="0"/>
        <v>-1728</v>
      </c>
      <c r="AN63" s="2">
        <f t="shared" si="0"/>
        <v>6257</v>
      </c>
      <c r="AO63" s="2">
        <f t="shared" si="0"/>
        <v>7925</v>
      </c>
      <c r="AP63" s="2">
        <f t="shared" si="0"/>
        <v>54226</v>
      </c>
      <c r="AQ63" s="2">
        <f t="shared" si="0"/>
        <v>55448</v>
      </c>
      <c r="AR63" s="2">
        <f t="shared" si="0"/>
        <v>100022</v>
      </c>
      <c r="AS63" s="2">
        <f t="shared" si="0"/>
        <v>52793</v>
      </c>
      <c r="AT63" s="2">
        <f t="shared" si="0"/>
        <v>-36426</v>
      </c>
      <c r="AU63" s="2">
        <f t="shared" si="0"/>
        <v>-167882</v>
      </c>
      <c r="AV63" s="2">
        <f t="shared" si="0"/>
        <v>-67444</v>
      </c>
      <c r="AW63" s="2">
        <f t="shared" si="0"/>
        <v>-19492</v>
      </c>
      <c r="AX63" s="2">
        <f t="shared" si="0"/>
        <v>27589</v>
      </c>
      <c r="AY63" s="2">
        <f t="shared" si="0"/>
        <v>-3294</v>
      </c>
      <c r="AZ63" s="2">
        <f t="shared" si="0"/>
        <v>5815</v>
      </c>
      <c r="BA63" s="2">
        <f t="shared" si="0"/>
        <v>33534</v>
      </c>
      <c r="BB63" s="2">
        <f t="shared" si="0"/>
        <v>28281</v>
      </c>
      <c r="BC63" s="2">
        <f t="shared" si="0"/>
        <v>63058</v>
      </c>
      <c r="BD63" s="2">
        <f t="shared" si="0"/>
        <v>102312</v>
      </c>
      <c r="BE63" s="2">
        <f t="shared" si="0"/>
        <v>51107</v>
      </c>
      <c r="BF63" s="2">
        <f t="shared" si="0"/>
        <v>-39216</v>
      </c>
      <c r="BG63" s="2">
        <f t="shared" si="0"/>
        <v>-174097</v>
      </c>
      <c r="BH63" s="2">
        <f t="shared" si="0"/>
        <v>-68264</v>
      </c>
      <c r="BI63" s="2">
        <f t="shared" si="0"/>
        <v>-21781</v>
      </c>
      <c r="BJ63" s="2">
        <f t="shared" si="0"/>
        <v>30218</v>
      </c>
      <c r="BK63" s="2">
        <f t="shared" si="0"/>
        <v>-3657</v>
      </c>
      <c r="BL63" s="2">
        <f t="shared" si="0"/>
        <v>8226</v>
      </c>
      <c r="BM63" s="2">
        <f t="shared" si="0"/>
        <v>9835</v>
      </c>
      <c r="BN63" s="2">
        <f t="shared" si="0"/>
        <v>73424</v>
      </c>
      <c r="BO63" s="2">
        <f t="shared" si="0"/>
        <v>64361</v>
      </c>
      <c r="BP63" s="2">
        <f t="shared" si="1"/>
        <v>129202</v>
      </c>
      <c r="BQ63" s="2">
        <f t="shared" si="1"/>
        <v>58971</v>
      </c>
      <c r="BR63" s="2">
        <f t="shared" si="1"/>
        <v>-49428</v>
      </c>
      <c r="BS63" s="2">
        <f t="shared" si="1"/>
        <v>-194048</v>
      </c>
      <c r="BT63" s="2">
        <f t="shared" si="1"/>
        <v>-88403</v>
      </c>
      <c r="BU63" s="2">
        <f t="shared" si="1"/>
        <v>-23978</v>
      </c>
      <c r="BV63" s="2">
        <f t="shared" si="1"/>
        <v>31237</v>
      </c>
      <c r="BW63" s="2">
        <f t="shared" si="1"/>
        <v>-4164</v>
      </c>
      <c r="BX63" s="2">
        <f t="shared" si="1"/>
        <v>5664</v>
      </c>
      <c r="BY63" s="2">
        <f t="shared" si="1"/>
        <v>-47154</v>
      </c>
      <c r="BZ63" s="2">
        <f t="shared" si="1"/>
        <v>-6472</v>
      </c>
      <c r="CA63" s="2">
        <f t="shared" si="1"/>
        <v>31940</v>
      </c>
      <c r="CB63" s="2">
        <f t="shared" si="1"/>
        <v>139891</v>
      </c>
      <c r="CC63" s="2">
        <f t="shared" si="1"/>
        <v>139409</v>
      </c>
      <c r="CD63" s="2">
        <f t="shared" si="1"/>
        <v>-31959</v>
      </c>
      <c r="CE63" s="2">
        <f t="shared" si="1"/>
        <v>-182368</v>
      </c>
      <c r="CF63" s="2">
        <f t="shared" si="1"/>
        <v>-74253</v>
      </c>
      <c r="CG63" s="2">
        <f t="shared" si="1"/>
        <v>-16304</v>
      </c>
      <c r="CH63" s="2">
        <f t="shared" si="1"/>
        <v>-18390</v>
      </c>
      <c r="CI63" s="2">
        <f t="shared" si="1"/>
        <v>7650</v>
      </c>
      <c r="CJ63" s="2">
        <f t="shared" si="1"/>
        <v>4394</v>
      </c>
      <c r="CK63" s="2">
        <f t="shared" si="1"/>
        <v>930</v>
      </c>
      <c r="CL63" s="2">
        <f t="shared" si="1"/>
        <v>18531</v>
      </c>
      <c r="CM63" s="2">
        <f t="shared" si="1"/>
        <v>114180</v>
      </c>
      <c r="CN63" s="2">
        <f t="shared" si="1"/>
        <v>200936</v>
      </c>
      <c r="CO63" s="2">
        <f t="shared" si="1"/>
        <v>101677</v>
      </c>
      <c r="CP63" s="2">
        <f t="shared" si="1"/>
        <v>-54383</v>
      </c>
      <c r="CQ63" s="2">
        <f t="shared" si="1"/>
        <v>-226271</v>
      </c>
      <c r="CR63" s="2">
        <f t="shared" si="1"/>
        <v>-94193</v>
      </c>
      <c r="CS63" s="2">
        <f t="shared" si="1"/>
        <v>-18383</v>
      </c>
      <c r="CT63" s="2">
        <f t="shared" si="1"/>
        <v>22355</v>
      </c>
      <c r="CU63" s="2">
        <f t="shared" si="1"/>
        <v>-6817</v>
      </c>
      <c r="CV63" s="2">
        <f t="shared" si="1"/>
        <v>10979</v>
      </c>
      <c r="CW63" s="2">
        <f t="shared" si="1"/>
        <v>28790</v>
      </c>
      <c r="CX63" s="2">
        <f t="shared" si="1"/>
        <v>64678</v>
      </c>
      <c r="CY63" s="2">
        <f t="shared" si="1"/>
        <v>103050</v>
      </c>
      <c r="CZ63" s="2">
        <f t="shared" si="1"/>
        <v>161343</v>
      </c>
      <c r="DA63" s="2">
        <f t="shared" si="1"/>
        <v>77344</v>
      </c>
      <c r="DB63" s="2">
        <f t="shared" si="1"/>
        <v>-66282</v>
      </c>
      <c r="DC63" s="2">
        <f t="shared" si="1"/>
        <v>-241598</v>
      </c>
      <c r="DD63" s="2">
        <f t="shared" si="1"/>
        <v>-108989</v>
      </c>
      <c r="DE63" s="2">
        <f t="shared" si="1"/>
        <v>-29374</v>
      </c>
      <c r="DF63" s="2">
        <f t="shared" si="1"/>
        <v>25847</v>
      </c>
      <c r="DG63" s="2">
        <f t="shared" si="1"/>
        <v>-1767</v>
      </c>
      <c r="DH63" s="2">
        <f t="shared" si="1"/>
        <v>9821</v>
      </c>
      <c r="DI63" s="2">
        <f t="shared" si="1"/>
        <v>32669</v>
      </c>
      <c r="DJ63" s="2">
        <f t="shared" si="1"/>
        <v>80803</v>
      </c>
      <c r="DK63" s="2">
        <f t="shared" si="1"/>
        <v>98842</v>
      </c>
      <c r="DL63" s="2">
        <f t="shared" si="1"/>
        <v>155251</v>
      </c>
      <c r="DM63" s="2">
        <f t="shared" si="1"/>
        <v>76575</v>
      </c>
      <c r="DN63" s="2">
        <f t="shared" si="1"/>
        <v>-64220</v>
      </c>
      <c r="DO63" s="2">
        <f t="shared" si="1"/>
        <v>-238898</v>
      </c>
    </row>
    <row r="64" spans="2:119" x14ac:dyDescent="0.25">
      <c r="B64" t="s">
        <v>38</v>
      </c>
      <c r="C64" s="2">
        <f t="shared" si="2"/>
        <v>49478</v>
      </c>
      <c r="D64" s="2">
        <f t="shared" si="0"/>
        <v>5183</v>
      </c>
      <c r="E64" s="2">
        <f t="shared" si="0"/>
        <v>1634</v>
      </c>
      <c r="F64" s="2">
        <f t="shared" si="0"/>
        <v>-463</v>
      </c>
      <c r="G64" s="2">
        <f t="shared" si="0"/>
        <v>12129</v>
      </c>
      <c r="H64" s="2">
        <f t="shared" si="0"/>
        <v>10990</v>
      </c>
      <c r="I64" s="2">
        <f t="shared" si="0"/>
        <v>6671</v>
      </c>
      <c r="J64" s="2">
        <f t="shared" si="0"/>
        <v>-26470</v>
      </c>
      <c r="K64" s="2">
        <f t="shared" si="0"/>
        <v>15082</v>
      </c>
      <c r="L64" s="2">
        <f t="shared" si="0"/>
        <v>-2062</v>
      </c>
      <c r="M64" s="2">
        <f t="shared" si="0"/>
        <v>12183</v>
      </c>
      <c r="N64" s="2">
        <f t="shared" si="0"/>
        <v>-68833</v>
      </c>
      <c r="O64" s="2">
        <f t="shared" si="0"/>
        <v>60844</v>
      </c>
      <c r="P64" s="2">
        <f t="shared" si="0"/>
        <v>7462</v>
      </c>
      <c r="Q64" s="2">
        <f t="shared" si="0"/>
        <v>5926</v>
      </c>
      <c r="R64" s="2">
        <f t="shared" si="0"/>
        <v>2070</v>
      </c>
      <c r="S64" s="2">
        <f t="shared" si="0"/>
        <v>3376</v>
      </c>
      <c r="T64" s="2">
        <f t="shared" si="0"/>
        <v>24590</v>
      </c>
      <c r="U64" s="2">
        <f t="shared" si="0"/>
        <v>-9107</v>
      </c>
      <c r="V64" s="2">
        <f t="shared" si="0"/>
        <v>-9422</v>
      </c>
      <c r="W64" s="2">
        <f t="shared" si="0"/>
        <v>5280</v>
      </c>
      <c r="X64" s="2">
        <f t="shared" si="0"/>
        <v>-9444</v>
      </c>
      <c r="Y64" s="2">
        <f t="shared" si="0"/>
        <v>9531</v>
      </c>
      <c r="Z64" s="2">
        <f t="shared" si="0"/>
        <v>-81814</v>
      </c>
      <c r="AA64" s="2">
        <f t="shared" si="0"/>
        <v>52335</v>
      </c>
      <c r="AB64" s="2">
        <f t="shared" si="0"/>
        <v>13608</v>
      </c>
      <c r="AC64" s="2">
        <f t="shared" si="0"/>
        <v>6787</v>
      </c>
      <c r="AD64" s="2">
        <f t="shared" si="0"/>
        <v>4483</v>
      </c>
      <c r="AE64" s="2">
        <f t="shared" si="0"/>
        <v>14988</v>
      </c>
      <c r="AF64" s="2">
        <f t="shared" si="0"/>
        <v>15095</v>
      </c>
      <c r="AG64" s="2">
        <f t="shared" ref="AG64:CR66" si="3">AG13-AG30</f>
        <v>-4115</v>
      </c>
      <c r="AH64" s="2">
        <f t="shared" si="3"/>
        <v>-3125</v>
      </c>
      <c r="AI64" s="2">
        <f t="shared" si="3"/>
        <v>796</v>
      </c>
      <c r="AJ64" s="2">
        <f t="shared" si="3"/>
        <v>-8028</v>
      </c>
      <c r="AK64" s="2">
        <f t="shared" si="3"/>
        <v>29490</v>
      </c>
      <c r="AL64" s="2">
        <f t="shared" si="3"/>
        <v>-84592</v>
      </c>
      <c r="AM64" s="2">
        <f t="shared" si="3"/>
        <v>65828</v>
      </c>
      <c r="AN64" s="2">
        <f t="shared" si="3"/>
        <v>9220</v>
      </c>
      <c r="AO64" s="2">
        <f t="shared" si="3"/>
        <v>8068</v>
      </c>
      <c r="AP64" s="2">
        <f t="shared" si="3"/>
        <v>3987</v>
      </c>
      <c r="AQ64" s="2">
        <f t="shared" si="3"/>
        <v>25541</v>
      </c>
      <c r="AR64" s="2">
        <f t="shared" si="3"/>
        <v>13474</v>
      </c>
      <c r="AS64" s="2">
        <f t="shared" si="3"/>
        <v>7969</v>
      </c>
      <c r="AT64" s="2">
        <f t="shared" si="3"/>
        <v>-12580</v>
      </c>
      <c r="AU64" s="2">
        <f t="shared" si="3"/>
        <v>-2778</v>
      </c>
      <c r="AV64" s="2">
        <f t="shared" si="3"/>
        <v>6017</v>
      </c>
      <c r="AW64" s="2">
        <f t="shared" si="3"/>
        <v>29841</v>
      </c>
      <c r="AX64" s="2">
        <f t="shared" si="3"/>
        <v>-108904</v>
      </c>
      <c r="AY64" s="2">
        <f t="shared" si="3"/>
        <v>80583</v>
      </c>
      <c r="AZ64" s="2">
        <f t="shared" si="3"/>
        <v>6390</v>
      </c>
      <c r="BA64" s="2">
        <f t="shared" si="3"/>
        <v>-20728</v>
      </c>
      <c r="BB64" s="2">
        <f t="shared" si="3"/>
        <v>12080</v>
      </c>
      <c r="BC64" s="2">
        <f t="shared" si="3"/>
        <v>33871</v>
      </c>
      <c r="BD64" s="2">
        <f t="shared" si="3"/>
        <v>2162</v>
      </c>
      <c r="BE64" s="2">
        <f t="shared" si="3"/>
        <v>16747</v>
      </c>
      <c r="BF64" s="2">
        <f t="shared" si="3"/>
        <v>-24386</v>
      </c>
      <c r="BG64" s="2">
        <f t="shared" si="3"/>
        <v>-4139</v>
      </c>
      <c r="BH64" s="2">
        <f t="shared" si="3"/>
        <v>7398</v>
      </c>
      <c r="BI64" s="2">
        <f t="shared" si="3"/>
        <v>15907</v>
      </c>
      <c r="BJ64" s="2">
        <f t="shared" si="3"/>
        <v>-76687</v>
      </c>
      <c r="BK64" s="2">
        <f t="shared" si="3"/>
        <v>33455</v>
      </c>
      <c r="BL64" s="2">
        <f t="shared" si="3"/>
        <v>6644</v>
      </c>
      <c r="BM64" s="2">
        <f t="shared" si="3"/>
        <v>-7495</v>
      </c>
      <c r="BN64" s="2">
        <f t="shared" si="3"/>
        <v>8189</v>
      </c>
      <c r="BO64" s="2">
        <f t="shared" si="3"/>
        <v>12812</v>
      </c>
      <c r="BP64" s="2">
        <f t="shared" si="1"/>
        <v>1043</v>
      </c>
      <c r="BQ64" s="2">
        <f t="shared" si="1"/>
        <v>16102</v>
      </c>
      <c r="BR64" s="2">
        <f t="shared" si="1"/>
        <v>-24876</v>
      </c>
      <c r="BS64" s="2">
        <f t="shared" si="1"/>
        <v>-2522</v>
      </c>
      <c r="BT64" s="2">
        <f t="shared" si="1"/>
        <v>2940</v>
      </c>
      <c r="BU64" s="2">
        <f t="shared" si="1"/>
        <v>14896</v>
      </c>
      <c r="BV64" s="2">
        <f t="shared" si="1"/>
        <v>-55737</v>
      </c>
      <c r="BW64" s="2">
        <f t="shared" si="1"/>
        <v>24854</v>
      </c>
      <c r="BX64" s="2">
        <f t="shared" si="1"/>
        <v>4023</v>
      </c>
      <c r="BY64" s="2">
        <f t="shared" si="1"/>
        <v>-22147</v>
      </c>
      <c r="BZ64" s="2">
        <f t="shared" si="1"/>
        <v>-17825</v>
      </c>
      <c r="CA64" s="2">
        <f t="shared" si="1"/>
        <v>7079</v>
      </c>
      <c r="CB64" s="2">
        <f t="shared" si="1"/>
        <v>15654</v>
      </c>
      <c r="CC64" s="2">
        <f t="shared" si="1"/>
        <v>19366</v>
      </c>
      <c r="CD64" s="2">
        <f t="shared" si="1"/>
        <v>-7585</v>
      </c>
      <c r="CE64" s="2">
        <f t="shared" si="1"/>
        <v>14314</v>
      </c>
      <c r="CF64" s="2">
        <f t="shared" si="1"/>
        <v>17810</v>
      </c>
      <c r="CG64" s="2">
        <f t="shared" si="1"/>
        <v>29228</v>
      </c>
      <c r="CH64" s="2">
        <f t="shared" si="1"/>
        <v>-58163</v>
      </c>
      <c r="CI64" s="2">
        <f t="shared" si="1"/>
        <v>21262</v>
      </c>
      <c r="CJ64" s="2">
        <f t="shared" si="1"/>
        <v>10183</v>
      </c>
      <c r="CK64" s="2">
        <f t="shared" si="1"/>
        <v>13226</v>
      </c>
      <c r="CL64" s="2">
        <f t="shared" si="1"/>
        <v>11878</v>
      </c>
      <c r="CM64" s="2">
        <f t="shared" si="1"/>
        <v>22796</v>
      </c>
      <c r="CN64" s="2">
        <f t="shared" si="1"/>
        <v>14553</v>
      </c>
      <c r="CO64" s="2">
        <f t="shared" si="1"/>
        <v>6163</v>
      </c>
      <c r="CP64" s="2">
        <f t="shared" si="1"/>
        <v>-8572</v>
      </c>
      <c r="CQ64" s="2">
        <f t="shared" si="1"/>
        <v>8001</v>
      </c>
      <c r="CR64" s="2">
        <f t="shared" si="1"/>
        <v>8512</v>
      </c>
      <c r="CS64" s="2">
        <f t="shared" si="1"/>
        <v>28176</v>
      </c>
      <c r="CT64" s="2">
        <f t="shared" si="1"/>
        <v>-70814</v>
      </c>
      <c r="CU64" s="2">
        <f t="shared" si="1"/>
        <v>40487</v>
      </c>
      <c r="CV64" s="2">
        <f t="shared" si="1"/>
        <v>5513</v>
      </c>
      <c r="CW64" s="2">
        <f t="shared" si="1"/>
        <v>-2137</v>
      </c>
      <c r="CX64" s="2">
        <f t="shared" si="1"/>
        <v>2521</v>
      </c>
      <c r="CY64" s="2">
        <f t="shared" si="1"/>
        <v>8551</v>
      </c>
      <c r="CZ64" s="2">
        <f t="shared" si="1"/>
        <v>3746</v>
      </c>
      <c r="DA64" s="2">
        <f t="shared" si="1"/>
        <v>-81</v>
      </c>
      <c r="DB64" s="2">
        <f t="shared" si="1"/>
        <v>-10384</v>
      </c>
      <c r="DC64" s="2">
        <f t="shared" si="1"/>
        <v>-6527</v>
      </c>
      <c r="DD64" s="2">
        <f t="shared" si="1"/>
        <v>5859</v>
      </c>
      <c r="DE64" s="2">
        <f t="shared" si="1"/>
        <v>22241</v>
      </c>
      <c r="DF64" s="2">
        <f t="shared" si="1"/>
        <v>-65240</v>
      </c>
      <c r="DG64" s="2">
        <f t="shared" si="1"/>
        <v>23989</v>
      </c>
      <c r="DH64" s="2">
        <f t="shared" si="1"/>
        <v>4670</v>
      </c>
      <c r="DI64" s="2">
        <f t="shared" si="1"/>
        <v>-685</v>
      </c>
      <c r="DJ64" s="2">
        <f t="shared" si="1"/>
        <v>3320</v>
      </c>
      <c r="DK64" s="2">
        <f t="shared" ref="DK64:DO64" si="4">DK13-DK30</f>
        <v>15437</v>
      </c>
      <c r="DL64" s="2">
        <f t="shared" si="4"/>
        <v>144</v>
      </c>
      <c r="DM64" s="2">
        <f t="shared" si="4"/>
        <v>6116</v>
      </c>
      <c r="DN64" s="2">
        <f t="shared" si="4"/>
        <v>-12655</v>
      </c>
      <c r="DO64" s="2">
        <f t="shared" si="4"/>
        <v>-7321</v>
      </c>
    </row>
    <row r="65" spans="2:119" x14ac:dyDescent="0.25">
      <c r="B65" t="s">
        <v>55</v>
      </c>
      <c r="C65" s="2">
        <f t="shared" si="2"/>
        <v>-1092</v>
      </c>
      <c r="D65" s="2">
        <f t="shared" si="2"/>
        <v>4325</v>
      </c>
      <c r="E65" s="2">
        <f t="shared" si="2"/>
        <v>2709</v>
      </c>
      <c r="F65" s="2">
        <f t="shared" si="2"/>
        <v>12917</v>
      </c>
      <c r="G65" s="2">
        <f t="shared" si="2"/>
        <v>2774</v>
      </c>
      <c r="H65" s="2">
        <f t="shared" si="2"/>
        <v>1720</v>
      </c>
      <c r="I65" s="2">
        <f t="shared" si="2"/>
        <v>6461</v>
      </c>
      <c r="J65" s="2">
        <f t="shared" si="2"/>
        <v>-4141</v>
      </c>
      <c r="K65" s="2">
        <f t="shared" si="2"/>
        <v>-14223</v>
      </c>
      <c r="L65" s="2">
        <f t="shared" si="2"/>
        <v>1065</v>
      </c>
      <c r="M65" s="2">
        <f t="shared" si="2"/>
        <v>1692</v>
      </c>
      <c r="N65" s="2">
        <f t="shared" si="2"/>
        <v>-25507</v>
      </c>
      <c r="O65" s="2">
        <f t="shared" si="2"/>
        <v>654</v>
      </c>
      <c r="P65" s="2">
        <f t="shared" si="2"/>
        <v>5052</v>
      </c>
      <c r="Q65" s="2">
        <f t="shared" si="2"/>
        <v>-194</v>
      </c>
      <c r="R65" s="2">
        <f t="shared" si="2"/>
        <v>9046</v>
      </c>
      <c r="S65" s="2">
        <f t="shared" ref="S65:BO66" si="5">S14-S31</f>
        <v>4127</v>
      </c>
      <c r="T65" s="2">
        <f t="shared" si="5"/>
        <v>1087</v>
      </c>
      <c r="U65" s="2">
        <f t="shared" si="5"/>
        <v>6421</v>
      </c>
      <c r="V65" s="2">
        <f t="shared" si="5"/>
        <v>-2768</v>
      </c>
      <c r="W65" s="2">
        <f t="shared" si="5"/>
        <v>-10283</v>
      </c>
      <c r="X65" s="2">
        <f t="shared" si="5"/>
        <v>1194</v>
      </c>
      <c r="Y65" s="2">
        <f t="shared" si="5"/>
        <v>1639</v>
      </c>
      <c r="Z65" s="2">
        <f t="shared" si="5"/>
        <v>-21969</v>
      </c>
      <c r="AA65" s="2">
        <f t="shared" si="5"/>
        <v>236</v>
      </c>
      <c r="AB65" s="2">
        <f t="shared" si="5"/>
        <v>4870</v>
      </c>
      <c r="AC65" s="2">
        <f t="shared" si="5"/>
        <v>5125</v>
      </c>
      <c r="AD65" s="2">
        <f t="shared" si="5"/>
        <v>7591</v>
      </c>
      <c r="AE65" s="2">
        <f t="shared" si="5"/>
        <v>5225</v>
      </c>
      <c r="AF65" s="2">
        <f t="shared" si="5"/>
        <v>4334</v>
      </c>
      <c r="AG65" s="2">
        <f t="shared" si="5"/>
        <v>8244</v>
      </c>
      <c r="AH65" s="2">
        <f t="shared" si="5"/>
        <v>-2328</v>
      </c>
      <c r="AI65" s="2">
        <f t="shared" si="5"/>
        <v>-5941</v>
      </c>
      <c r="AJ65" s="2">
        <f t="shared" si="5"/>
        <v>9897</v>
      </c>
      <c r="AK65" s="2">
        <f t="shared" si="5"/>
        <v>6686</v>
      </c>
      <c r="AL65" s="2">
        <f t="shared" si="5"/>
        <v>-18652</v>
      </c>
      <c r="AM65" s="2">
        <f t="shared" si="5"/>
        <v>1034</v>
      </c>
      <c r="AN65" s="2">
        <f t="shared" si="5"/>
        <v>6624</v>
      </c>
      <c r="AO65" s="2">
        <f t="shared" si="5"/>
        <v>24693</v>
      </c>
      <c r="AP65" s="2">
        <f t="shared" si="5"/>
        <v>58418</v>
      </c>
      <c r="AQ65" s="2">
        <f t="shared" si="5"/>
        <v>16844</v>
      </c>
      <c r="AR65" s="2">
        <f t="shared" si="5"/>
        <v>17744</v>
      </c>
      <c r="AS65" s="2">
        <f t="shared" si="5"/>
        <v>16406</v>
      </c>
      <c r="AT65" s="2">
        <f t="shared" si="5"/>
        <v>-1690</v>
      </c>
      <c r="AU65" s="2">
        <f t="shared" si="5"/>
        <v>-18849</v>
      </c>
      <c r="AV65" s="2">
        <f t="shared" si="5"/>
        <v>12497</v>
      </c>
      <c r="AW65" s="2">
        <f t="shared" si="5"/>
        <v>13550</v>
      </c>
      <c r="AX65" s="2">
        <f t="shared" si="5"/>
        <v>-27145</v>
      </c>
      <c r="AY65" s="2">
        <f t="shared" si="5"/>
        <v>412</v>
      </c>
      <c r="AZ65" s="2">
        <f t="shared" si="5"/>
        <v>12575</v>
      </c>
      <c r="BA65" s="2">
        <f t="shared" si="5"/>
        <v>17971</v>
      </c>
      <c r="BB65" s="2">
        <f t="shared" si="5"/>
        <v>20343</v>
      </c>
      <c r="BC65" s="2">
        <f t="shared" si="5"/>
        <v>5715</v>
      </c>
      <c r="BD65" s="2">
        <f t="shared" si="5"/>
        <v>9050</v>
      </c>
      <c r="BE65" s="2">
        <f t="shared" si="5"/>
        <v>12763</v>
      </c>
      <c r="BF65" s="2">
        <f t="shared" si="5"/>
        <v>-2443</v>
      </c>
      <c r="BG65" s="2">
        <f t="shared" si="5"/>
        <v>-23108</v>
      </c>
      <c r="BH65" s="2">
        <f t="shared" si="5"/>
        <v>15300</v>
      </c>
      <c r="BI65" s="2">
        <f t="shared" si="5"/>
        <v>13714</v>
      </c>
      <c r="BJ65" s="2">
        <f t="shared" si="5"/>
        <v>-35562</v>
      </c>
      <c r="BK65" s="2">
        <f t="shared" si="5"/>
        <v>-2023</v>
      </c>
      <c r="BL65" s="2">
        <f t="shared" si="5"/>
        <v>16702</v>
      </c>
      <c r="BM65" s="2">
        <f t="shared" si="5"/>
        <v>12189</v>
      </c>
      <c r="BN65" s="2">
        <f t="shared" si="5"/>
        <v>28664</v>
      </c>
      <c r="BO65" s="2">
        <f t="shared" si="3"/>
        <v>3244</v>
      </c>
      <c r="BP65" s="2">
        <f t="shared" si="3"/>
        <v>10650</v>
      </c>
      <c r="BQ65" s="2">
        <f t="shared" si="3"/>
        <v>17573</v>
      </c>
      <c r="BR65" s="2">
        <f t="shared" si="3"/>
        <v>-5356</v>
      </c>
      <c r="BS65" s="2">
        <f t="shared" si="3"/>
        <v>-25011</v>
      </c>
      <c r="BT65" s="2">
        <f t="shared" si="3"/>
        <v>17311</v>
      </c>
      <c r="BU65" s="2">
        <f t="shared" si="3"/>
        <v>17665</v>
      </c>
      <c r="BV65" s="2">
        <f t="shared" si="3"/>
        <v>-44114</v>
      </c>
      <c r="BW65" s="2">
        <f t="shared" si="3"/>
        <v>97</v>
      </c>
      <c r="BX65" s="2">
        <f t="shared" si="3"/>
        <v>16185</v>
      </c>
      <c r="BY65" s="2">
        <f t="shared" si="3"/>
        <v>-28372</v>
      </c>
      <c r="BZ65" s="2">
        <f t="shared" si="3"/>
        <v>-20843</v>
      </c>
      <c r="CA65" s="2">
        <f t="shared" si="3"/>
        <v>8044</v>
      </c>
      <c r="CB65" s="2">
        <f t="shared" si="3"/>
        <v>9179</v>
      </c>
      <c r="CC65" s="2">
        <f t="shared" si="3"/>
        <v>31436</v>
      </c>
      <c r="CD65" s="2">
        <f t="shared" si="3"/>
        <v>-1406</v>
      </c>
      <c r="CE65" s="2">
        <f t="shared" si="3"/>
        <v>-22718</v>
      </c>
      <c r="CF65" s="2">
        <f t="shared" si="3"/>
        <v>1186</v>
      </c>
      <c r="CG65" s="2">
        <f t="shared" si="3"/>
        <v>-1495</v>
      </c>
      <c r="CH65" s="2">
        <f t="shared" si="3"/>
        <v>-54194</v>
      </c>
      <c r="CI65" s="2">
        <f t="shared" si="3"/>
        <v>-115</v>
      </c>
      <c r="CJ65" s="2">
        <f t="shared" si="3"/>
        <v>11506</v>
      </c>
      <c r="CK65" s="2">
        <f t="shared" si="3"/>
        <v>-3951</v>
      </c>
      <c r="CL65" s="2">
        <f t="shared" si="3"/>
        <v>7443</v>
      </c>
      <c r="CM65" s="2">
        <f t="shared" si="3"/>
        <v>32467</v>
      </c>
      <c r="CN65" s="2">
        <f t="shared" si="3"/>
        <v>29909</v>
      </c>
      <c r="CO65" s="2">
        <f t="shared" si="3"/>
        <v>31183</v>
      </c>
      <c r="CP65" s="2">
        <f t="shared" si="3"/>
        <v>-2730</v>
      </c>
      <c r="CQ65" s="2">
        <f t="shared" si="3"/>
        <v>-24479</v>
      </c>
      <c r="CR65" s="2">
        <f t="shared" si="3"/>
        <v>20738</v>
      </c>
      <c r="CS65" s="2">
        <f t="shared" ref="CS65:DO66" si="6">CS14-CS31</f>
        <v>17300</v>
      </c>
      <c r="CT65" s="2">
        <f t="shared" si="6"/>
        <v>-40456</v>
      </c>
      <c r="CU65" s="2">
        <f t="shared" si="6"/>
        <v>-4754</v>
      </c>
      <c r="CV65" s="2">
        <f t="shared" si="6"/>
        <v>18296</v>
      </c>
      <c r="CW65" s="2">
        <f t="shared" si="6"/>
        <v>6627</v>
      </c>
      <c r="CX65" s="2">
        <f t="shared" si="6"/>
        <v>32157</v>
      </c>
      <c r="CY65" s="2">
        <f t="shared" si="6"/>
        <v>12141</v>
      </c>
      <c r="CZ65" s="2">
        <f t="shared" si="6"/>
        <v>12667</v>
      </c>
      <c r="DA65" s="2">
        <f t="shared" si="6"/>
        <v>19290</v>
      </c>
      <c r="DB65" s="2">
        <f t="shared" si="6"/>
        <v>-8151</v>
      </c>
      <c r="DC65" s="2">
        <f t="shared" si="6"/>
        <v>-34463</v>
      </c>
      <c r="DD65" s="2">
        <f t="shared" si="6"/>
        <v>13746</v>
      </c>
      <c r="DE65" s="2">
        <f t="shared" si="6"/>
        <v>12331</v>
      </c>
      <c r="DF65" s="2">
        <f t="shared" si="6"/>
        <v>-49489</v>
      </c>
      <c r="DG65" s="2">
        <f t="shared" si="6"/>
        <v>1757</v>
      </c>
      <c r="DH65" s="2">
        <f t="shared" si="6"/>
        <v>15910</v>
      </c>
      <c r="DI65" s="2">
        <f t="shared" si="6"/>
        <v>12832</v>
      </c>
      <c r="DJ65" s="2">
        <f t="shared" si="6"/>
        <v>28577</v>
      </c>
      <c r="DK65" s="2">
        <f t="shared" si="6"/>
        <v>6255</v>
      </c>
      <c r="DL65" s="2">
        <f t="shared" si="6"/>
        <v>12337</v>
      </c>
      <c r="DM65" s="2">
        <f t="shared" si="6"/>
        <v>19944</v>
      </c>
      <c r="DN65" s="2">
        <f t="shared" si="6"/>
        <v>-7481</v>
      </c>
      <c r="DO65" s="2">
        <f t="shared" si="6"/>
        <v>-29400</v>
      </c>
    </row>
    <row r="66" spans="2:119" x14ac:dyDescent="0.25">
      <c r="B66" t="s">
        <v>14</v>
      </c>
      <c r="C66" s="2">
        <f t="shared" si="2"/>
        <v>139628</v>
      </c>
      <c r="D66" s="2">
        <f t="shared" si="2"/>
        <v>57949</v>
      </c>
      <c r="E66" s="2">
        <f t="shared" si="2"/>
        <v>34310</v>
      </c>
      <c r="F66" s="2">
        <f t="shared" si="2"/>
        <v>134731</v>
      </c>
      <c r="G66" s="2">
        <f t="shared" si="2"/>
        <v>122090</v>
      </c>
      <c r="H66" s="2">
        <f t="shared" si="2"/>
        <v>123706</v>
      </c>
      <c r="I66" s="2">
        <f t="shared" si="2"/>
        <v>90604</v>
      </c>
      <c r="J66" s="2">
        <f t="shared" si="2"/>
        <v>-166783</v>
      </c>
      <c r="K66" s="2">
        <f t="shared" si="2"/>
        <v>-162426</v>
      </c>
      <c r="L66" s="2">
        <f t="shared" si="2"/>
        <v>-65241</v>
      </c>
      <c r="M66" s="2">
        <f t="shared" si="2"/>
        <v>-1718</v>
      </c>
      <c r="N66" s="2">
        <f t="shared" si="2"/>
        <v>-343901</v>
      </c>
      <c r="O66" s="2">
        <f t="shared" si="2"/>
        <v>163590</v>
      </c>
      <c r="P66" s="2">
        <f t="shared" si="2"/>
        <v>82184</v>
      </c>
      <c r="Q66" s="2">
        <f t="shared" si="2"/>
        <v>95555</v>
      </c>
      <c r="R66" s="2">
        <f t="shared" si="2"/>
        <v>160301</v>
      </c>
      <c r="S66" s="2">
        <f t="shared" si="5"/>
        <v>146560</v>
      </c>
      <c r="T66" s="2">
        <f t="shared" si="5"/>
        <v>172411</v>
      </c>
      <c r="U66" s="2">
        <f t="shared" si="5"/>
        <v>112839</v>
      </c>
      <c r="V66" s="2">
        <f t="shared" si="5"/>
        <v>-125590</v>
      </c>
      <c r="W66" s="2">
        <f t="shared" si="5"/>
        <v>-146036</v>
      </c>
      <c r="X66" s="2">
        <f t="shared" si="5"/>
        <v>-30838</v>
      </c>
      <c r="Y66" s="2">
        <f t="shared" si="5"/>
        <v>50563</v>
      </c>
      <c r="Z66" s="2">
        <f t="shared" si="5"/>
        <v>-60843</v>
      </c>
      <c r="AA66" s="2">
        <f t="shared" si="5"/>
        <v>117820</v>
      </c>
      <c r="AB66" s="2">
        <f t="shared" si="5"/>
        <v>64994</v>
      </c>
      <c r="AC66" s="2">
        <f t="shared" si="5"/>
        <v>83872</v>
      </c>
      <c r="AD66" s="2">
        <f t="shared" si="5"/>
        <v>124378</v>
      </c>
      <c r="AE66" s="2">
        <f t="shared" si="5"/>
        <v>163540</v>
      </c>
      <c r="AF66" s="2">
        <f t="shared" si="5"/>
        <v>165270</v>
      </c>
      <c r="AG66" s="2">
        <f t="shared" si="5"/>
        <v>105964</v>
      </c>
      <c r="AH66" s="2">
        <f t="shared" si="5"/>
        <v>-122591</v>
      </c>
      <c r="AI66" s="2">
        <f t="shared" si="5"/>
        <v>-188469</v>
      </c>
      <c r="AJ66" s="2">
        <f t="shared" si="5"/>
        <v>-20317</v>
      </c>
      <c r="AK66" s="2">
        <f t="shared" si="5"/>
        <v>73040</v>
      </c>
      <c r="AL66" s="2">
        <f t="shared" si="5"/>
        <v>-243550</v>
      </c>
      <c r="AM66" s="2">
        <f t="shared" si="5"/>
        <v>144797</v>
      </c>
      <c r="AN66" s="2">
        <f t="shared" si="5"/>
        <v>75031</v>
      </c>
      <c r="AO66" s="2">
        <f t="shared" si="5"/>
        <v>113718</v>
      </c>
      <c r="AP66" s="2">
        <f t="shared" si="5"/>
        <v>240156</v>
      </c>
      <c r="AQ66" s="2">
        <f t="shared" si="5"/>
        <v>194207</v>
      </c>
      <c r="AR66" s="2">
        <f t="shared" si="5"/>
        <v>198227</v>
      </c>
      <c r="AS66" s="2">
        <f t="shared" si="5"/>
        <v>133069</v>
      </c>
      <c r="AT66" s="2">
        <f t="shared" si="5"/>
        <v>-148255</v>
      </c>
      <c r="AU66" s="2">
        <f t="shared" si="5"/>
        <v>-228823</v>
      </c>
      <c r="AV66" s="2">
        <f t="shared" si="5"/>
        <v>-1169</v>
      </c>
      <c r="AW66" s="2">
        <f t="shared" si="5"/>
        <v>81804</v>
      </c>
      <c r="AX66" s="2">
        <f t="shared" si="5"/>
        <v>-343720</v>
      </c>
      <c r="AY66" s="2">
        <f t="shared" si="5"/>
        <v>211604</v>
      </c>
      <c r="AZ66" s="2">
        <f t="shared" si="5"/>
        <v>96571</v>
      </c>
      <c r="BA66" s="2">
        <f t="shared" si="5"/>
        <v>90125</v>
      </c>
      <c r="BB66" s="2">
        <f t="shared" si="5"/>
        <v>163002</v>
      </c>
      <c r="BC66" s="2">
        <f t="shared" si="5"/>
        <v>199617</v>
      </c>
      <c r="BD66" s="2">
        <f t="shared" si="5"/>
        <v>166210</v>
      </c>
      <c r="BE66" s="2">
        <f t="shared" si="5"/>
        <v>135762</v>
      </c>
      <c r="BF66" s="2">
        <f t="shared" si="5"/>
        <v>-182402</v>
      </c>
      <c r="BG66" s="2">
        <f t="shared" si="5"/>
        <v>-241726</v>
      </c>
      <c r="BH66" s="2">
        <f t="shared" si="5"/>
        <v>16535</v>
      </c>
      <c r="BI66" s="2">
        <f t="shared" si="5"/>
        <v>60199</v>
      </c>
      <c r="BJ66" s="2">
        <f t="shared" si="5"/>
        <v>-337591</v>
      </c>
      <c r="BK66" s="2">
        <f t="shared" si="5"/>
        <v>179117</v>
      </c>
      <c r="BL66" s="2">
        <f t="shared" si="5"/>
        <v>107938</v>
      </c>
      <c r="BM66" s="2">
        <f t="shared" si="5"/>
        <v>57363</v>
      </c>
      <c r="BN66" s="2">
        <f t="shared" si="5"/>
        <v>205010</v>
      </c>
      <c r="BO66" s="2">
        <f t="shared" si="5"/>
        <v>161683</v>
      </c>
      <c r="BP66" s="2">
        <f t="shared" si="3"/>
        <v>175501</v>
      </c>
      <c r="BQ66" s="2">
        <f t="shared" si="3"/>
        <v>151510</v>
      </c>
      <c r="BR66" s="2">
        <f t="shared" si="3"/>
        <v>-192261</v>
      </c>
      <c r="BS66" s="2">
        <f t="shared" si="3"/>
        <v>-238365</v>
      </c>
      <c r="BT66" s="2">
        <f t="shared" si="3"/>
        <v>-5962</v>
      </c>
      <c r="BU66" s="2">
        <f t="shared" si="3"/>
        <v>69168</v>
      </c>
      <c r="BV66" s="2">
        <f t="shared" si="3"/>
        <v>-307921</v>
      </c>
      <c r="BW66" s="2">
        <f t="shared" si="3"/>
        <v>151126</v>
      </c>
      <c r="BX66" s="2">
        <f t="shared" si="3"/>
        <v>73307</v>
      </c>
      <c r="BY66" s="2">
        <f t="shared" si="3"/>
        <v>-170012</v>
      </c>
      <c r="BZ66" s="2">
        <f t="shared" si="3"/>
        <v>-121529</v>
      </c>
      <c r="CA66" s="2">
        <f t="shared" si="3"/>
        <v>98411</v>
      </c>
      <c r="CB66" s="2">
        <f t="shared" si="3"/>
        <v>193098</v>
      </c>
      <c r="CC66" s="2">
        <f t="shared" si="3"/>
        <v>283531</v>
      </c>
      <c r="CD66" s="2">
        <f t="shared" si="3"/>
        <v>-114749</v>
      </c>
      <c r="CE66" s="2">
        <f t="shared" si="3"/>
        <v>-160181</v>
      </c>
      <c r="CF66" s="2">
        <f t="shared" si="3"/>
        <v>19630</v>
      </c>
      <c r="CG66" s="2">
        <f t="shared" si="3"/>
        <v>69814</v>
      </c>
      <c r="CH66" s="2">
        <f t="shared" si="3"/>
        <v>-346346</v>
      </c>
      <c r="CI66" s="2">
        <f t="shared" si="3"/>
        <v>127921</v>
      </c>
      <c r="CJ66" s="2">
        <f t="shared" si="3"/>
        <v>86565</v>
      </c>
      <c r="CK66" s="2">
        <f t="shared" si="3"/>
        <v>55827</v>
      </c>
      <c r="CL66" s="2">
        <f t="shared" si="3"/>
        <v>89404</v>
      </c>
      <c r="CM66" s="2">
        <f t="shared" si="3"/>
        <v>265952</v>
      </c>
      <c r="CN66" s="2">
        <f t="shared" si="3"/>
        <v>313920</v>
      </c>
      <c r="CO66" s="2">
        <f t="shared" si="3"/>
        <v>207611</v>
      </c>
      <c r="CP66" s="2">
        <f t="shared" si="3"/>
        <v>-144378</v>
      </c>
      <c r="CQ66" s="2">
        <f t="shared" si="3"/>
        <v>-193927</v>
      </c>
      <c r="CR66" s="2">
        <f t="shared" si="3"/>
        <v>44106</v>
      </c>
      <c r="CS66" s="2">
        <f t="shared" si="6"/>
        <v>129771</v>
      </c>
      <c r="CT66" s="2">
        <f t="shared" si="6"/>
        <v>-305748</v>
      </c>
      <c r="CU66" s="2">
        <f t="shared" si="6"/>
        <v>168980</v>
      </c>
      <c r="CV66" s="2">
        <f t="shared" si="6"/>
        <v>103454</v>
      </c>
      <c r="CW66" s="2">
        <f t="shared" si="6"/>
        <v>84601</v>
      </c>
      <c r="CX66" s="2">
        <f t="shared" si="6"/>
        <v>184737</v>
      </c>
      <c r="CY66" s="2">
        <f t="shared" si="6"/>
        <v>209793</v>
      </c>
      <c r="CZ66" s="2">
        <f t="shared" si="6"/>
        <v>211352</v>
      </c>
      <c r="DA66" s="2">
        <f t="shared" si="6"/>
        <v>132961</v>
      </c>
      <c r="DB66" s="2">
        <f t="shared" si="6"/>
        <v>-192762</v>
      </c>
      <c r="DC66" s="2">
        <f t="shared" si="6"/>
        <v>-247194</v>
      </c>
      <c r="DD66" s="2">
        <f t="shared" si="6"/>
        <v>-1513</v>
      </c>
      <c r="DE66" s="2">
        <f t="shared" si="6"/>
        <v>89207</v>
      </c>
      <c r="DF66" s="2">
        <f t="shared" si="6"/>
        <v>-323863</v>
      </c>
      <c r="DG66" s="2">
        <f t="shared" si="6"/>
        <v>174463</v>
      </c>
      <c r="DH66" s="2">
        <f t="shared" si="6"/>
        <v>124144</v>
      </c>
      <c r="DI66" s="2">
        <f t="shared" si="6"/>
        <v>113717</v>
      </c>
      <c r="DJ66" s="2">
        <f t="shared" si="6"/>
        <v>206930</v>
      </c>
      <c r="DK66" s="2">
        <f t="shared" si="6"/>
        <v>197395</v>
      </c>
      <c r="DL66" s="2">
        <f t="shared" si="6"/>
        <v>194844</v>
      </c>
      <c r="DM66" s="2">
        <f t="shared" si="6"/>
        <v>147403</v>
      </c>
      <c r="DN66" s="2">
        <f t="shared" si="6"/>
        <v>-189894</v>
      </c>
      <c r="DO66" s="2">
        <f t="shared" si="6"/>
        <v>-224519</v>
      </c>
    </row>
    <row r="70" spans="2:119" x14ac:dyDescent="0.25">
      <c r="C70" s="4">
        <v>2014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>
        <v>2015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2016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>
        <v>2017</v>
      </c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>
        <v>2018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>
        <v>2019</v>
      </c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>
        <v>2020</v>
      </c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>
        <v>2021</v>
      </c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>
        <v>2022</v>
      </c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>
        <v>2023</v>
      </c>
      <c r="DH70" s="4"/>
      <c r="DI70" s="4"/>
      <c r="DJ70" s="4"/>
      <c r="DK70" s="4"/>
      <c r="DL70" s="4"/>
      <c r="DM70" s="4"/>
      <c r="DN70" s="4"/>
      <c r="DO70" s="4"/>
    </row>
    <row r="71" spans="2:119" x14ac:dyDescent="0.25">
      <c r="C71" t="s">
        <v>40</v>
      </c>
      <c r="D71" t="s">
        <v>41</v>
      </c>
      <c r="E71" t="s">
        <v>42</v>
      </c>
      <c r="F71" t="s">
        <v>43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 t="s">
        <v>50</v>
      </c>
      <c r="M71" t="s">
        <v>51</v>
      </c>
      <c r="N71" t="s">
        <v>52</v>
      </c>
      <c r="O71" t="s">
        <v>40</v>
      </c>
      <c r="P71" t="s">
        <v>41</v>
      </c>
      <c r="Q71" t="s">
        <v>42</v>
      </c>
      <c r="R71" t="s">
        <v>43</v>
      </c>
      <c r="S71" t="s">
        <v>44</v>
      </c>
      <c r="T71" t="s">
        <v>45</v>
      </c>
      <c r="U71" t="s">
        <v>46</v>
      </c>
      <c r="V71" t="s">
        <v>47</v>
      </c>
      <c r="W71" t="s">
        <v>48</v>
      </c>
      <c r="X71" t="s">
        <v>50</v>
      </c>
      <c r="Y71" t="s">
        <v>51</v>
      </c>
      <c r="Z71" t="s">
        <v>52</v>
      </c>
      <c r="AA71" t="s">
        <v>40</v>
      </c>
      <c r="AB71" t="s">
        <v>41</v>
      </c>
      <c r="AC71" t="s">
        <v>42</v>
      </c>
      <c r="AD71" t="s">
        <v>43</v>
      </c>
      <c r="AE71" t="s">
        <v>44</v>
      </c>
      <c r="AF71" t="s">
        <v>45</v>
      </c>
      <c r="AG71" t="s">
        <v>46</v>
      </c>
      <c r="AH71" t="s">
        <v>47</v>
      </c>
      <c r="AI71" t="s">
        <v>48</v>
      </c>
      <c r="AJ71" t="s">
        <v>50</v>
      </c>
      <c r="AK71" t="s">
        <v>51</v>
      </c>
      <c r="AL71" t="s">
        <v>52</v>
      </c>
      <c r="AM71" t="s">
        <v>40</v>
      </c>
      <c r="AN71" t="s">
        <v>41</v>
      </c>
      <c r="AO71" t="s">
        <v>42</v>
      </c>
      <c r="AP71" t="s">
        <v>43</v>
      </c>
      <c r="AQ71" t="s">
        <v>44</v>
      </c>
      <c r="AR71" t="s">
        <v>45</v>
      </c>
      <c r="AS71" t="s">
        <v>46</v>
      </c>
      <c r="AT71" t="s">
        <v>47</v>
      </c>
      <c r="AU71" t="s">
        <v>48</v>
      </c>
      <c r="AV71" t="s">
        <v>50</v>
      </c>
      <c r="AW71" t="s">
        <v>51</v>
      </c>
      <c r="AX71" t="s">
        <v>52</v>
      </c>
      <c r="AY71" t="s">
        <v>40</v>
      </c>
      <c r="AZ71" t="s">
        <v>41</v>
      </c>
      <c r="BA71" t="s">
        <v>42</v>
      </c>
      <c r="BB71" t="s">
        <v>43</v>
      </c>
      <c r="BC71" t="s">
        <v>44</v>
      </c>
      <c r="BD71" t="s">
        <v>45</v>
      </c>
      <c r="BE71" t="s">
        <v>46</v>
      </c>
      <c r="BF71" t="s">
        <v>47</v>
      </c>
      <c r="BG71" t="s">
        <v>48</v>
      </c>
      <c r="BH71" t="s">
        <v>50</v>
      </c>
      <c r="BI71" t="s">
        <v>51</v>
      </c>
      <c r="BJ71" t="s">
        <v>52</v>
      </c>
      <c r="BK71" t="s">
        <v>40</v>
      </c>
      <c r="BL71" t="s">
        <v>41</v>
      </c>
      <c r="BM71" t="s">
        <v>42</v>
      </c>
      <c r="BN71" t="s">
        <v>43</v>
      </c>
      <c r="BO71" t="s">
        <v>44</v>
      </c>
      <c r="BP71" t="s">
        <v>45</v>
      </c>
      <c r="BQ71" t="s">
        <v>46</v>
      </c>
      <c r="BR71" t="s">
        <v>47</v>
      </c>
      <c r="BS71" t="s">
        <v>48</v>
      </c>
      <c r="BT71" t="s">
        <v>50</v>
      </c>
      <c r="BU71" t="s">
        <v>51</v>
      </c>
      <c r="BV71" t="s">
        <v>52</v>
      </c>
      <c r="BW71" t="s">
        <v>40</v>
      </c>
      <c r="BX71" t="s">
        <v>41</v>
      </c>
      <c r="BY71" t="s">
        <v>42</v>
      </c>
      <c r="BZ71" t="s">
        <v>43</v>
      </c>
      <c r="CA71" t="s">
        <v>44</v>
      </c>
      <c r="CB71" t="s">
        <v>45</v>
      </c>
      <c r="CC71" t="s">
        <v>46</v>
      </c>
      <c r="CD71" t="s">
        <v>47</v>
      </c>
      <c r="CE71" t="s">
        <v>48</v>
      </c>
      <c r="CF71" t="s">
        <v>50</v>
      </c>
      <c r="CG71" t="s">
        <v>51</v>
      </c>
      <c r="CH71" t="s">
        <v>52</v>
      </c>
      <c r="CI71" t="s">
        <v>40</v>
      </c>
      <c r="CJ71" t="s">
        <v>41</v>
      </c>
      <c r="CK71" t="s">
        <v>42</v>
      </c>
      <c r="CL71" t="s">
        <v>43</v>
      </c>
      <c r="CM71" t="s">
        <v>44</v>
      </c>
      <c r="CN71" t="s">
        <v>45</v>
      </c>
      <c r="CO71" t="s">
        <v>46</v>
      </c>
      <c r="CP71" t="s">
        <v>47</v>
      </c>
      <c r="CQ71" t="s">
        <v>48</v>
      </c>
      <c r="CR71" t="s">
        <v>50</v>
      </c>
      <c r="CS71" t="s">
        <v>51</v>
      </c>
      <c r="CT71" t="s">
        <v>52</v>
      </c>
      <c r="CU71" t="s">
        <v>40</v>
      </c>
      <c r="CV71" t="s">
        <v>41</v>
      </c>
      <c r="CW71" t="s">
        <v>42</v>
      </c>
      <c r="CX71" t="s">
        <v>43</v>
      </c>
      <c r="CY71" t="s">
        <v>44</v>
      </c>
      <c r="CZ71" t="s">
        <v>45</v>
      </c>
      <c r="DA71" t="s">
        <v>46</v>
      </c>
      <c r="DB71" t="s">
        <v>47</v>
      </c>
      <c r="DC71" t="s">
        <v>48</v>
      </c>
      <c r="DD71" t="s">
        <v>50</v>
      </c>
      <c r="DE71" t="s">
        <v>51</v>
      </c>
      <c r="DF71" t="s">
        <v>52</v>
      </c>
      <c r="DG71" t="s">
        <v>40</v>
      </c>
      <c r="DH71" t="s">
        <v>41</v>
      </c>
      <c r="DI71" t="s">
        <v>42</v>
      </c>
      <c r="DJ71" t="s">
        <v>43</v>
      </c>
      <c r="DK71" t="s">
        <v>44</v>
      </c>
      <c r="DL71" t="s">
        <v>45</v>
      </c>
      <c r="DM71" t="s">
        <v>46</v>
      </c>
      <c r="DN71" t="s">
        <v>47</v>
      </c>
      <c r="DO71" t="s">
        <v>48</v>
      </c>
    </row>
    <row r="72" spans="2:119" x14ac:dyDescent="0.25">
      <c r="B72" t="s">
        <v>35</v>
      </c>
      <c r="C72" s="2">
        <f>C61</f>
        <v>72122</v>
      </c>
      <c r="D72" s="2">
        <f t="shared" ref="D72:BO72" si="7">D61</f>
        <v>58785</v>
      </c>
      <c r="E72" s="2">
        <f t="shared" si="7"/>
        <v>54412</v>
      </c>
      <c r="F72" s="2">
        <f t="shared" si="7"/>
        <v>75728</v>
      </c>
      <c r="G72" s="2">
        <f t="shared" si="7"/>
        <v>69256</v>
      </c>
      <c r="H72" s="2">
        <f t="shared" si="7"/>
        <v>46756</v>
      </c>
      <c r="I72" s="2">
        <f t="shared" si="7"/>
        <v>52518</v>
      </c>
      <c r="J72" s="2">
        <f t="shared" si="7"/>
        <v>-51175</v>
      </c>
      <c r="K72" s="2">
        <f t="shared" si="7"/>
        <v>1663</v>
      </c>
      <c r="L72" s="2">
        <f t="shared" si="7"/>
        <v>28120</v>
      </c>
      <c r="M72" s="2">
        <f t="shared" si="7"/>
        <v>40951</v>
      </c>
      <c r="N72" s="2">
        <f t="shared" si="7"/>
        <v>-126910</v>
      </c>
      <c r="O72" s="2">
        <f t="shared" si="7"/>
        <v>59739</v>
      </c>
      <c r="P72" s="2">
        <f t="shared" si="7"/>
        <v>43121</v>
      </c>
      <c r="Q72" s="2">
        <f t="shared" si="7"/>
        <v>42787</v>
      </c>
      <c r="R72" s="2">
        <f t="shared" si="7"/>
        <v>66188</v>
      </c>
      <c r="S72" s="2">
        <f t="shared" si="7"/>
        <v>74070</v>
      </c>
      <c r="T72" s="2">
        <f t="shared" si="7"/>
        <v>67549</v>
      </c>
      <c r="U72" s="2">
        <f t="shared" si="7"/>
        <v>58481</v>
      </c>
      <c r="V72" s="2">
        <f t="shared" si="7"/>
        <v>-42717</v>
      </c>
      <c r="W72" s="2">
        <f t="shared" si="7"/>
        <v>-5065</v>
      </c>
      <c r="X72" s="2">
        <f t="shared" si="7"/>
        <v>26327</v>
      </c>
      <c r="Y72" s="2">
        <f t="shared" si="7"/>
        <v>34954</v>
      </c>
      <c r="Z72" s="2">
        <f t="shared" si="7"/>
        <v>-95020</v>
      </c>
      <c r="AA72" s="2">
        <f t="shared" si="7"/>
        <v>68748</v>
      </c>
      <c r="AB72" s="2">
        <f t="shared" si="7"/>
        <v>61264</v>
      </c>
      <c r="AC72" s="2">
        <f t="shared" si="7"/>
        <v>65032</v>
      </c>
      <c r="AD72" s="2">
        <f t="shared" si="7"/>
        <v>86807</v>
      </c>
      <c r="AE72" s="2">
        <f t="shared" si="7"/>
        <v>94453</v>
      </c>
      <c r="AF72" s="2">
        <f t="shared" si="7"/>
        <v>85050</v>
      </c>
      <c r="AG72" s="2">
        <f t="shared" si="7"/>
        <v>77707</v>
      </c>
      <c r="AH72" s="2">
        <f t="shared" si="7"/>
        <v>-36790</v>
      </c>
      <c r="AI72" s="2">
        <f t="shared" si="7"/>
        <v>-6991</v>
      </c>
      <c r="AJ72" s="2">
        <f t="shared" si="7"/>
        <v>53884</v>
      </c>
      <c r="AK72" s="2">
        <f t="shared" si="7"/>
        <v>71296</v>
      </c>
      <c r="AL72" s="2">
        <f t="shared" si="7"/>
        <v>-83957</v>
      </c>
      <c r="AM72" s="2">
        <f t="shared" si="7"/>
        <v>78852</v>
      </c>
      <c r="AN72" s="2">
        <f t="shared" si="7"/>
        <v>73393</v>
      </c>
      <c r="AO72" s="2">
        <f t="shared" si="7"/>
        <v>93528</v>
      </c>
      <c r="AP72" s="2">
        <f t="shared" si="7"/>
        <v>121331</v>
      </c>
      <c r="AQ72" s="2">
        <f t="shared" si="7"/>
        <v>110428</v>
      </c>
      <c r="AR72" s="2">
        <f t="shared" si="7"/>
        <v>98049</v>
      </c>
      <c r="AS72" s="2">
        <f t="shared" si="7"/>
        <v>85085</v>
      </c>
      <c r="AT72" s="2">
        <f t="shared" si="7"/>
        <v>-40974</v>
      </c>
      <c r="AU72" s="2">
        <f t="shared" si="7"/>
        <v>-248</v>
      </c>
      <c r="AV72" s="2">
        <f t="shared" si="7"/>
        <v>74206</v>
      </c>
      <c r="AW72" s="2">
        <f t="shared" si="7"/>
        <v>87896</v>
      </c>
      <c r="AX72" s="2">
        <f t="shared" si="7"/>
        <v>-107524</v>
      </c>
      <c r="AY72" s="2">
        <f t="shared" si="7"/>
        <v>106731</v>
      </c>
      <c r="AZ72" s="2">
        <f t="shared" si="7"/>
        <v>79523</v>
      </c>
      <c r="BA72" s="2">
        <f t="shared" si="7"/>
        <v>76489</v>
      </c>
      <c r="BB72" s="2">
        <f t="shared" si="7"/>
        <v>102792</v>
      </c>
      <c r="BC72" s="2">
        <f t="shared" si="7"/>
        <v>111297</v>
      </c>
      <c r="BD72" s="2">
        <f t="shared" si="7"/>
        <v>84810</v>
      </c>
      <c r="BE72" s="2">
        <f t="shared" si="7"/>
        <v>79060</v>
      </c>
      <c r="BF72" s="2">
        <f t="shared" si="7"/>
        <v>-65568</v>
      </c>
      <c r="BG72" s="2">
        <f t="shared" si="7"/>
        <v>-22487</v>
      </c>
      <c r="BH72" s="2">
        <f t="shared" si="7"/>
        <v>71408</v>
      </c>
      <c r="BI72" s="2">
        <f t="shared" si="7"/>
        <v>66981</v>
      </c>
      <c r="BJ72" s="2">
        <f t="shared" si="7"/>
        <v>-132144</v>
      </c>
      <c r="BK72" s="2">
        <f t="shared" si="7"/>
        <v>90058</v>
      </c>
      <c r="BL72" s="2">
        <f t="shared" si="7"/>
        <v>71896</v>
      </c>
      <c r="BM72" s="2">
        <f t="shared" si="7"/>
        <v>61790</v>
      </c>
      <c r="BN72" s="2">
        <f t="shared" si="7"/>
        <v>91789</v>
      </c>
      <c r="BO72" s="2">
        <f t="shared" si="7"/>
        <v>90153</v>
      </c>
      <c r="BP72" s="2">
        <f t="shared" ref="BP72:DO72" si="8">BP61</f>
        <v>68463</v>
      </c>
      <c r="BQ72" s="2">
        <f t="shared" si="8"/>
        <v>81840</v>
      </c>
      <c r="BR72" s="2">
        <f t="shared" si="8"/>
        <v>-58422</v>
      </c>
      <c r="BS72" s="2">
        <f t="shared" si="8"/>
        <v>2530</v>
      </c>
      <c r="BT72" s="2">
        <f t="shared" si="8"/>
        <v>74610</v>
      </c>
      <c r="BU72" s="2">
        <f t="shared" si="8"/>
        <v>82888</v>
      </c>
      <c r="BV72" s="2">
        <f t="shared" si="8"/>
        <v>-106794</v>
      </c>
      <c r="BW72" s="2">
        <f t="shared" si="8"/>
        <v>94418</v>
      </c>
      <c r="BX72" s="2">
        <f t="shared" si="8"/>
        <v>71006</v>
      </c>
      <c r="BY72" s="2">
        <f t="shared" si="8"/>
        <v>-59420</v>
      </c>
      <c r="BZ72" s="2">
        <f t="shared" si="8"/>
        <v>-60176</v>
      </c>
      <c r="CA72" s="2">
        <f t="shared" si="8"/>
        <v>53560</v>
      </c>
      <c r="CB72" s="2">
        <f t="shared" si="8"/>
        <v>55798</v>
      </c>
      <c r="CC72" s="2">
        <f t="shared" si="8"/>
        <v>116865</v>
      </c>
      <c r="CD72" s="2">
        <f t="shared" si="8"/>
        <v>-21480</v>
      </c>
      <c r="CE72" s="2">
        <f t="shared" si="8"/>
        <v>62552</v>
      </c>
      <c r="CF72" s="2">
        <f t="shared" si="8"/>
        <v>95636</v>
      </c>
      <c r="CG72" s="2">
        <f t="shared" si="8"/>
        <v>74297</v>
      </c>
      <c r="CH72" s="2">
        <f t="shared" si="8"/>
        <v>-133212</v>
      </c>
      <c r="CI72" s="2">
        <f t="shared" si="8"/>
        <v>79714</v>
      </c>
      <c r="CJ72" s="2">
        <f t="shared" si="8"/>
        <v>70566</v>
      </c>
      <c r="CK72" s="2">
        <f t="shared" si="8"/>
        <v>66821</v>
      </c>
      <c r="CL72" s="2">
        <f t="shared" si="8"/>
        <v>68322</v>
      </c>
      <c r="CM72" s="2">
        <f t="shared" si="8"/>
        <v>117214</v>
      </c>
      <c r="CN72" s="2">
        <f t="shared" si="8"/>
        <v>104286</v>
      </c>
      <c r="CO72" s="2">
        <f t="shared" si="8"/>
        <v>105431</v>
      </c>
      <c r="CP72" s="2">
        <f t="shared" si="8"/>
        <v>-19399</v>
      </c>
      <c r="CQ72" s="2">
        <f t="shared" si="8"/>
        <v>75628</v>
      </c>
      <c r="CR72" s="2">
        <f t="shared" si="8"/>
        <v>129831</v>
      </c>
      <c r="CS72" s="2">
        <f t="shared" si="8"/>
        <v>131249</v>
      </c>
      <c r="CT72" s="2">
        <f t="shared" si="8"/>
        <v>-96558</v>
      </c>
      <c r="CU72" s="2">
        <f t="shared" si="8"/>
        <v>116663</v>
      </c>
      <c r="CV72" s="2">
        <f t="shared" si="8"/>
        <v>90366</v>
      </c>
      <c r="CW72" s="2">
        <f t="shared" si="8"/>
        <v>80069</v>
      </c>
      <c r="CX72" s="2">
        <f t="shared" si="8"/>
        <v>97101</v>
      </c>
      <c r="CY72" s="2">
        <f t="shared" si="8"/>
        <v>109244</v>
      </c>
      <c r="CZ72" s="2">
        <f t="shared" si="8"/>
        <v>64139</v>
      </c>
      <c r="DA72" s="2">
        <f t="shared" si="8"/>
        <v>66172</v>
      </c>
      <c r="DB72" s="2">
        <f t="shared" si="8"/>
        <v>-40617</v>
      </c>
      <c r="DC72" s="2">
        <f t="shared" si="8"/>
        <v>56576</v>
      </c>
      <c r="DD72" s="2">
        <f t="shared" si="8"/>
        <v>100292</v>
      </c>
      <c r="DE72" s="2">
        <f t="shared" si="8"/>
        <v>108222</v>
      </c>
      <c r="DF72" s="2">
        <f t="shared" si="8"/>
        <v>-111942</v>
      </c>
      <c r="DG72" s="2">
        <f t="shared" si="8"/>
        <v>111413</v>
      </c>
      <c r="DH72" s="2">
        <f t="shared" si="8"/>
        <v>99229</v>
      </c>
      <c r="DI72" s="2">
        <f t="shared" si="8"/>
        <v>92702</v>
      </c>
      <c r="DJ72" s="2">
        <f t="shared" si="8"/>
        <v>103517</v>
      </c>
      <c r="DK72" s="2">
        <f t="shared" si="8"/>
        <v>106902</v>
      </c>
      <c r="DL72" s="2">
        <f t="shared" si="8"/>
        <v>65347</v>
      </c>
      <c r="DM72" s="2">
        <f t="shared" si="8"/>
        <v>75406</v>
      </c>
      <c r="DN72" s="2">
        <f t="shared" si="8"/>
        <v>-41096</v>
      </c>
      <c r="DO72" s="2">
        <f t="shared" si="8"/>
        <v>66946</v>
      </c>
    </row>
    <row r="73" spans="2:119" x14ac:dyDescent="0.25">
      <c r="B73" t="s">
        <v>56</v>
      </c>
      <c r="C73" s="2">
        <f>C72-C43</f>
        <v>21799</v>
      </c>
      <c r="D73" s="2">
        <f t="shared" ref="D73:BO73" si="9">D72-D43</f>
        <v>34933</v>
      </c>
      <c r="E73" s="2">
        <f t="shared" si="9"/>
        <v>29572</v>
      </c>
      <c r="F73" s="2">
        <f t="shared" si="9"/>
        <v>52050</v>
      </c>
      <c r="G73" s="2">
        <f t="shared" si="9"/>
        <v>44186</v>
      </c>
      <c r="H73" s="2">
        <f t="shared" si="9"/>
        <v>21844</v>
      </c>
      <c r="I73" s="2">
        <f t="shared" si="9"/>
        <v>25930</v>
      </c>
      <c r="J73" s="2">
        <f t="shared" si="9"/>
        <v>-71009</v>
      </c>
      <c r="K73" s="2">
        <f t="shared" si="9"/>
        <v>-22361</v>
      </c>
      <c r="L73" s="2">
        <f t="shared" si="9"/>
        <v>1962</v>
      </c>
      <c r="M73" s="2">
        <f t="shared" si="9"/>
        <v>22242</v>
      </c>
      <c r="N73" s="2">
        <f t="shared" si="9"/>
        <v>-147527</v>
      </c>
      <c r="O73" s="2">
        <f t="shared" si="9"/>
        <v>21474</v>
      </c>
      <c r="P73" s="2">
        <f t="shared" si="9"/>
        <v>16609</v>
      </c>
      <c r="Q73" s="2">
        <f t="shared" si="9"/>
        <v>3239</v>
      </c>
      <c r="R73" s="2">
        <f t="shared" si="9"/>
        <v>23232</v>
      </c>
      <c r="S73" s="2">
        <f t="shared" si="9"/>
        <v>39759</v>
      </c>
      <c r="T73" s="2">
        <f t="shared" si="9"/>
        <v>37298</v>
      </c>
      <c r="U73" s="2">
        <f t="shared" si="9"/>
        <v>24435</v>
      </c>
      <c r="V73" s="2">
        <f t="shared" si="9"/>
        <v>-67750</v>
      </c>
      <c r="W73" s="2">
        <f t="shared" si="9"/>
        <v>-35346</v>
      </c>
      <c r="X73" s="2">
        <f t="shared" si="9"/>
        <v>-14517</v>
      </c>
      <c r="Y73" s="2">
        <f t="shared" si="9"/>
        <v>-6582</v>
      </c>
      <c r="Z73" s="2">
        <f t="shared" si="9"/>
        <v>-235856</v>
      </c>
      <c r="AA73" s="2">
        <f t="shared" si="9"/>
        <v>38675</v>
      </c>
      <c r="AB73" s="2">
        <f t="shared" si="9"/>
        <v>42204</v>
      </c>
      <c r="AC73" s="2">
        <f t="shared" si="9"/>
        <v>47855</v>
      </c>
      <c r="AD73" s="2">
        <f t="shared" si="9"/>
        <v>65578</v>
      </c>
      <c r="AE73" s="2">
        <f t="shared" si="9"/>
        <v>73541</v>
      </c>
      <c r="AF73" s="2">
        <f t="shared" si="9"/>
        <v>64639</v>
      </c>
      <c r="AG73" s="2">
        <f t="shared" si="9"/>
        <v>51782</v>
      </c>
      <c r="AH73" s="2">
        <f t="shared" si="9"/>
        <v>-55494</v>
      </c>
      <c r="AI73" s="2">
        <f t="shared" si="9"/>
        <v>-30245</v>
      </c>
      <c r="AJ73" s="2">
        <f t="shared" si="9"/>
        <v>24122</v>
      </c>
      <c r="AK73" s="2">
        <f t="shared" si="9"/>
        <v>45530</v>
      </c>
      <c r="AL73" s="2">
        <f t="shared" si="9"/>
        <v>-174981</v>
      </c>
      <c r="AM73" s="2">
        <f t="shared" si="9"/>
        <v>50538</v>
      </c>
      <c r="AN73" s="2">
        <f t="shared" si="9"/>
        <v>55342</v>
      </c>
      <c r="AO73" s="2">
        <f t="shared" si="9"/>
        <v>71903</v>
      </c>
      <c r="AP73" s="2">
        <f t="shared" si="9"/>
        <v>95990</v>
      </c>
      <c r="AQ73" s="2">
        <f t="shared" si="9"/>
        <v>88147</v>
      </c>
      <c r="AR73" s="2">
        <f t="shared" si="9"/>
        <v>74784</v>
      </c>
      <c r="AS73" s="2">
        <f t="shared" si="9"/>
        <v>57527</v>
      </c>
      <c r="AT73" s="2">
        <f t="shared" si="9"/>
        <v>-60712</v>
      </c>
      <c r="AU73" s="2">
        <f t="shared" si="9"/>
        <v>-24178</v>
      </c>
      <c r="AV73" s="2">
        <f t="shared" si="9"/>
        <v>44979</v>
      </c>
      <c r="AW73" s="2">
        <f t="shared" si="9"/>
        <v>66983</v>
      </c>
      <c r="AX73" s="2">
        <f t="shared" si="9"/>
        <v>-136949</v>
      </c>
      <c r="AY73" s="2">
        <f t="shared" si="9"/>
        <v>40578</v>
      </c>
      <c r="AZ73" s="2">
        <f t="shared" si="9"/>
        <v>47734</v>
      </c>
      <c r="BA73" s="2">
        <f t="shared" si="9"/>
        <v>43014</v>
      </c>
      <c r="BB73" s="2">
        <f t="shared" si="9"/>
        <v>63387</v>
      </c>
      <c r="BC73" s="2">
        <f t="shared" si="9"/>
        <v>78655</v>
      </c>
      <c r="BD73" s="2">
        <f t="shared" si="9"/>
        <v>53365</v>
      </c>
      <c r="BE73" s="2">
        <f t="shared" si="9"/>
        <v>33859</v>
      </c>
      <c r="BF73" s="2">
        <f t="shared" si="9"/>
        <v>-102574</v>
      </c>
      <c r="BG73" s="2">
        <f t="shared" si="9"/>
        <v>-63653</v>
      </c>
      <c r="BH73" s="2">
        <f t="shared" si="9"/>
        <v>18113</v>
      </c>
      <c r="BI73" s="2">
        <f t="shared" si="9"/>
        <v>23278</v>
      </c>
      <c r="BJ73" s="2">
        <f t="shared" si="9"/>
        <v>-199951</v>
      </c>
      <c r="BK73" s="2">
        <f t="shared" si="9"/>
        <v>-52669</v>
      </c>
      <c r="BL73" s="2">
        <f t="shared" si="9"/>
        <v>24034</v>
      </c>
      <c r="BM73" s="2">
        <f t="shared" si="9"/>
        <v>12261</v>
      </c>
      <c r="BN73" s="2">
        <f t="shared" si="9"/>
        <v>38236</v>
      </c>
      <c r="BO73" s="2">
        <f t="shared" si="9"/>
        <v>40888</v>
      </c>
      <c r="BP73" s="2">
        <f t="shared" ref="BP73:DO73" si="10">BP72-BP43</f>
        <v>17333</v>
      </c>
      <c r="BQ73" s="2">
        <f t="shared" si="10"/>
        <v>21695</v>
      </c>
      <c r="BR73" s="2">
        <f t="shared" si="10"/>
        <v>-99389</v>
      </c>
      <c r="BS73" s="2">
        <f t="shared" si="10"/>
        <v>-49381</v>
      </c>
      <c r="BT73" s="2">
        <f t="shared" si="10"/>
        <v>10928</v>
      </c>
      <c r="BU73" s="2">
        <f t="shared" si="10"/>
        <v>37764</v>
      </c>
      <c r="BV73" s="2">
        <f t="shared" si="10"/>
        <v>-154688</v>
      </c>
      <c r="BW73" s="2">
        <f t="shared" si="10"/>
        <v>14086</v>
      </c>
      <c r="BX73" s="2">
        <f t="shared" si="10"/>
        <v>25296</v>
      </c>
      <c r="BY73" s="2">
        <f t="shared" si="10"/>
        <v>-97549</v>
      </c>
      <c r="BZ73" s="2">
        <f t="shared" si="10"/>
        <v>-89893</v>
      </c>
      <c r="CA73" s="2">
        <f t="shared" si="10"/>
        <v>23029</v>
      </c>
      <c r="CB73" s="2">
        <f t="shared" si="10"/>
        <v>22992</v>
      </c>
      <c r="CC73" s="2">
        <f t="shared" si="10"/>
        <v>78498</v>
      </c>
      <c r="CD73" s="2">
        <f t="shared" si="10"/>
        <v>-51839</v>
      </c>
      <c r="CE73" s="2">
        <f t="shared" si="10"/>
        <v>23146</v>
      </c>
      <c r="CF73" s="2">
        <f t="shared" si="10"/>
        <v>51992</v>
      </c>
      <c r="CG73" s="2">
        <f t="shared" si="10"/>
        <v>40899</v>
      </c>
      <c r="CH73" s="2">
        <f t="shared" si="10"/>
        <v>-222826</v>
      </c>
      <c r="CI73" s="2">
        <f t="shared" si="10"/>
        <v>30777</v>
      </c>
      <c r="CJ73" s="2">
        <f t="shared" si="10"/>
        <v>41187</v>
      </c>
      <c r="CK73" s="2">
        <f t="shared" si="10"/>
        <v>36540</v>
      </c>
      <c r="CL73" s="2">
        <f t="shared" si="10"/>
        <v>37489</v>
      </c>
      <c r="CM73" s="2">
        <f t="shared" si="10"/>
        <v>86714</v>
      </c>
      <c r="CN73" s="2">
        <f t="shared" si="10"/>
        <v>68931</v>
      </c>
      <c r="CO73" s="2">
        <f t="shared" si="10"/>
        <v>61243</v>
      </c>
      <c r="CP73" s="2">
        <f t="shared" si="10"/>
        <v>-49888</v>
      </c>
      <c r="CQ73" s="2">
        <f t="shared" si="10"/>
        <v>32388</v>
      </c>
      <c r="CR73" s="2">
        <f t="shared" si="10"/>
        <v>75324</v>
      </c>
      <c r="CS73" s="2">
        <f t="shared" si="10"/>
        <v>86489</v>
      </c>
      <c r="CT73" s="2">
        <f t="shared" si="10"/>
        <v>-162992</v>
      </c>
      <c r="CU73" s="2">
        <f t="shared" si="10"/>
        <v>30174</v>
      </c>
      <c r="CV73" s="2">
        <f t="shared" si="10"/>
        <v>45731</v>
      </c>
      <c r="CW73" s="2">
        <f t="shared" si="10"/>
        <v>28122</v>
      </c>
      <c r="CX73" s="2">
        <f t="shared" si="10"/>
        <v>42865</v>
      </c>
      <c r="CY73" s="2">
        <f t="shared" si="10"/>
        <v>56598</v>
      </c>
      <c r="CZ73" s="2">
        <f t="shared" si="10"/>
        <v>-1691</v>
      </c>
      <c r="DA73" s="2">
        <f t="shared" si="10"/>
        <v>4053</v>
      </c>
      <c r="DB73" s="2">
        <f t="shared" si="10"/>
        <v>-83194</v>
      </c>
      <c r="DC73" s="2">
        <f t="shared" si="10"/>
        <v>-3122</v>
      </c>
      <c r="DD73" s="2">
        <f t="shared" si="10"/>
        <v>30335</v>
      </c>
      <c r="DE73" s="2">
        <f t="shared" si="10"/>
        <v>54694</v>
      </c>
      <c r="DF73" s="2">
        <f t="shared" si="10"/>
        <v>-174887</v>
      </c>
      <c r="DG73" s="2">
        <f t="shared" si="10"/>
        <v>17266</v>
      </c>
      <c r="DH73" s="2">
        <f t="shared" si="10"/>
        <v>47034</v>
      </c>
      <c r="DI73" s="2">
        <f t="shared" si="10"/>
        <v>35267</v>
      </c>
      <c r="DJ73" s="2">
        <f t="shared" si="10"/>
        <v>42448</v>
      </c>
      <c r="DK73" s="2">
        <f t="shared" si="10"/>
        <v>51554</v>
      </c>
      <c r="DL73" s="2">
        <f t="shared" si="10"/>
        <v>8571</v>
      </c>
      <c r="DM73" s="2">
        <f t="shared" si="10"/>
        <v>10599</v>
      </c>
      <c r="DN73" s="2">
        <f t="shared" si="10"/>
        <v>-83585</v>
      </c>
      <c r="DO73" s="2">
        <f t="shared" si="10"/>
        <v>9945</v>
      </c>
    </row>
  </sheetData>
  <mergeCells count="50">
    <mergeCell ref="BW7:CH7"/>
    <mergeCell ref="CI7:CT7"/>
    <mergeCell ref="CU7:DF7"/>
    <mergeCell ref="DG7:DO7"/>
    <mergeCell ref="C24:N24"/>
    <mergeCell ref="O24:Z24"/>
    <mergeCell ref="AA24:AL24"/>
    <mergeCell ref="AM24:AX24"/>
    <mergeCell ref="AY24:BJ24"/>
    <mergeCell ref="BK24:BV24"/>
    <mergeCell ref="C7:N7"/>
    <mergeCell ref="O7:Z7"/>
    <mergeCell ref="AA7:AL7"/>
    <mergeCell ref="AM7:AX7"/>
    <mergeCell ref="AY7:BJ7"/>
    <mergeCell ref="BK7:BV7"/>
    <mergeCell ref="BW24:CH24"/>
    <mergeCell ref="CI24:CT24"/>
    <mergeCell ref="CU24:DF24"/>
    <mergeCell ref="DG24:DO24"/>
    <mergeCell ref="C41:N41"/>
    <mergeCell ref="O41:Z41"/>
    <mergeCell ref="AA41:AL41"/>
    <mergeCell ref="AM41:AX41"/>
    <mergeCell ref="AY41:BJ41"/>
    <mergeCell ref="BK41:BV41"/>
    <mergeCell ref="C58:N58"/>
    <mergeCell ref="O58:Z58"/>
    <mergeCell ref="AA58:AL58"/>
    <mergeCell ref="AM58:AX58"/>
    <mergeCell ref="AY58:BJ58"/>
    <mergeCell ref="BK70:BV70"/>
    <mergeCell ref="BW41:CH41"/>
    <mergeCell ref="CI41:CT41"/>
    <mergeCell ref="CU41:DF41"/>
    <mergeCell ref="DG41:DO41"/>
    <mergeCell ref="BK58:BV58"/>
    <mergeCell ref="C70:N70"/>
    <mergeCell ref="O70:Z70"/>
    <mergeCell ref="AA70:AL70"/>
    <mergeCell ref="AM70:AX70"/>
    <mergeCell ref="AY70:BJ70"/>
    <mergeCell ref="BW70:CH70"/>
    <mergeCell ref="CI70:CT70"/>
    <mergeCell ref="CU70:DF70"/>
    <mergeCell ref="DG70:DO70"/>
    <mergeCell ref="BW58:CH58"/>
    <mergeCell ref="CI58:CT58"/>
    <mergeCell ref="CU58:DF58"/>
    <mergeCell ref="DG58:DO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DU83"/>
  <sheetViews>
    <sheetView topLeftCell="DA153" zoomScaleNormal="100" workbookViewId="0">
      <selection activeCell="DP94" sqref="DP94"/>
    </sheetView>
  </sheetViews>
  <sheetFormatPr defaultRowHeight="15" x14ac:dyDescent="0.25"/>
  <cols>
    <col min="2" max="2" width="62.7109375" customWidth="1"/>
  </cols>
  <sheetData>
    <row r="2" spans="2:119" x14ac:dyDescent="0.25">
      <c r="B2" t="s">
        <v>0</v>
      </c>
    </row>
    <row r="3" spans="2:119" x14ac:dyDescent="0.25">
      <c r="B3" t="s">
        <v>1</v>
      </c>
    </row>
    <row r="6" spans="2:119" ht="10.5" customHeight="1" x14ac:dyDescent="0.25">
      <c r="B6" s="1" t="s">
        <v>2</v>
      </c>
      <c r="C6" s="1" t="s">
        <v>4</v>
      </c>
    </row>
    <row r="7" spans="2:119" x14ac:dyDescent="0.25">
      <c r="C7" s="4">
        <v>2014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>
        <v>2015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2016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>
        <v>2017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>
        <v>2018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>
        <v>2019</v>
      </c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>
        <v>2020</v>
      </c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>
        <v>2021</v>
      </c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>
        <v>2022</v>
      </c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>
        <v>2023</v>
      </c>
      <c r="DH7" s="4"/>
      <c r="DI7" s="4"/>
      <c r="DJ7" s="4"/>
      <c r="DK7" s="4"/>
      <c r="DL7" s="4"/>
      <c r="DM7" s="4"/>
      <c r="DN7" s="4"/>
      <c r="DO7" s="4"/>
    </row>
    <row r="8" spans="2:119" x14ac:dyDescent="0.25">
      <c r="C8" t="s">
        <v>40</v>
      </c>
      <c r="D8" t="s">
        <v>41</v>
      </c>
      <c r="E8" t="s">
        <v>42</v>
      </c>
      <c r="F8" t="s">
        <v>43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 t="s">
        <v>50</v>
      </c>
      <c r="M8" t="s">
        <v>51</v>
      </c>
      <c r="N8" t="s">
        <v>52</v>
      </c>
      <c r="O8" t="s">
        <v>40</v>
      </c>
      <c r="P8" t="s">
        <v>41</v>
      </c>
      <c r="Q8" t="s">
        <v>42</v>
      </c>
      <c r="R8" t="s">
        <v>43</v>
      </c>
      <c r="S8" t="s">
        <v>44</v>
      </c>
      <c r="T8" t="s">
        <v>45</v>
      </c>
      <c r="U8" t="s">
        <v>46</v>
      </c>
      <c r="V8" t="s">
        <v>47</v>
      </c>
      <c r="W8" t="s">
        <v>48</v>
      </c>
      <c r="X8" t="s">
        <v>50</v>
      </c>
      <c r="Y8" t="s">
        <v>51</v>
      </c>
      <c r="Z8" t="s">
        <v>52</v>
      </c>
      <c r="AA8" t="s">
        <v>40</v>
      </c>
      <c r="AB8" t="s">
        <v>41</v>
      </c>
      <c r="AC8" t="s">
        <v>42</v>
      </c>
      <c r="AD8" t="s">
        <v>43</v>
      </c>
      <c r="AE8" t="s">
        <v>44</v>
      </c>
      <c r="AF8" t="s">
        <v>45</v>
      </c>
      <c r="AG8" t="s">
        <v>46</v>
      </c>
      <c r="AH8" t="s">
        <v>47</v>
      </c>
      <c r="AI8" t="s">
        <v>48</v>
      </c>
      <c r="AJ8" t="s">
        <v>50</v>
      </c>
      <c r="AK8" t="s">
        <v>51</v>
      </c>
      <c r="AL8" t="s">
        <v>52</v>
      </c>
      <c r="AM8" t="s">
        <v>40</v>
      </c>
      <c r="AN8" t="s">
        <v>41</v>
      </c>
      <c r="AO8" t="s">
        <v>42</v>
      </c>
      <c r="AP8" t="s">
        <v>43</v>
      </c>
      <c r="AQ8" t="s">
        <v>44</v>
      </c>
      <c r="AR8" t="s">
        <v>45</v>
      </c>
      <c r="AS8" t="s">
        <v>46</v>
      </c>
      <c r="AT8" t="s">
        <v>47</v>
      </c>
      <c r="AU8" t="s">
        <v>48</v>
      </c>
      <c r="AV8" t="s">
        <v>50</v>
      </c>
      <c r="AW8" t="s">
        <v>51</v>
      </c>
      <c r="AX8" t="s">
        <v>52</v>
      </c>
      <c r="AY8" t="s">
        <v>40</v>
      </c>
      <c r="AZ8" t="s">
        <v>41</v>
      </c>
      <c r="BA8" t="s">
        <v>42</v>
      </c>
      <c r="BB8" t="s">
        <v>43</v>
      </c>
      <c r="BC8" t="s">
        <v>44</v>
      </c>
      <c r="BD8" t="s">
        <v>45</v>
      </c>
      <c r="BE8" t="s">
        <v>46</v>
      </c>
      <c r="BF8" t="s">
        <v>47</v>
      </c>
      <c r="BG8" t="s">
        <v>48</v>
      </c>
      <c r="BH8" t="s">
        <v>50</v>
      </c>
      <c r="BI8" t="s">
        <v>51</v>
      </c>
      <c r="BJ8" t="s">
        <v>52</v>
      </c>
      <c r="BK8" t="s">
        <v>40</v>
      </c>
      <c r="BL8" t="s">
        <v>41</v>
      </c>
      <c r="BM8" t="s">
        <v>42</v>
      </c>
      <c r="BN8" t="s">
        <v>43</v>
      </c>
      <c r="BO8" t="s">
        <v>44</v>
      </c>
      <c r="BP8" t="s">
        <v>45</v>
      </c>
      <c r="BQ8" t="s">
        <v>46</v>
      </c>
      <c r="BR8" t="s">
        <v>47</v>
      </c>
      <c r="BS8" t="s">
        <v>48</v>
      </c>
      <c r="BT8" t="s">
        <v>50</v>
      </c>
      <c r="BU8" t="s">
        <v>51</v>
      </c>
      <c r="BV8" t="s">
        <v>52</v>
      </c>
      <c r="BW8" t="s">
        <v>40</v>
      </c>
      <c r="BX8" t="s">
        <v>41</v>
      </c>
      <c r="BY8" t="s">
        <v>42</v>
      </c>
      <c r="BZ8" t="s">
        <v>43</v>
      </c>
      <c r="CA8" t="s">
        <v>44</v>
      </c>
      <c r="CB8" t="s">
        <v>45</v>
      </c>
      <c r="CC8" t="s">
        <v>46</v>
      </c>
      <c r="CD8" t="s">
        <v>47</v>
      </c>
      <c r="CE8" t="s">
        <v>48</v>
      </c>
      <c r="CF8" t="s">
        <v>50</v>
      </c>
      <c r="CG8" t="s">
        <v>51</v>
      </c>
      <c r="CH8" t="s">
        <v>52</v>
      </c>
      <c r="CI8" t="s">
        <v>40</v>
      </c>
      <c r="CJ8" t="s">
        <v>41</v>
      </c>
      <c r="CK8" t="s">
        <v>42</v>
      </c>
      <c r="CL8" t="s">
        <v>43</v>
      </c>
      <c r="CM8" t="s">
        <v>44</v>
      </c>
      <c r="CN8" t="s">
        <v>45</v>
      </c>
      <c r="CO8" t="s">
        <v>46</v>
      </c>
      <c r="CP8" t="s">
        <v>47</v>
      </c>
      <c r="CQ8" t="s">
        <v>48</v>
      </c>
      <c r="CR8" t="s">
        <v>50</v>
      </c>
      <c r="CS8" t="s">
        <v>51</v>
      </c>
      <c r="CT8" t="s">
        <v>52</v>
      </c>
      <c r="CU8" t="s">
        <v>40</v>
      </c>
      <c r="CV8" t="s">
        <v>41</v>
      </c>
      <c r="CW8" t="s">
        <v>42</v>
      </c>
      <c r="CX8" t="s">
        <v>43</v>
      </c>
      <c r="CY8" t="s">
        <v>44</v>
      </c>
      <c r="CZ8" t="s">
        <v>45</v>
      </c>
      <c r="DA8" t="s">
        <v>46</v>
      </c>
      <c r="DB8" t="s">
        <v>47</v>
      </c>
      <c r="DC8" t="s">
        <v>48</v>
      </c>
      <c r="DD8" t="s">
        <v>50</v>
      </c>
      <c r="DE8" t="s">
        <v>51</v>
      </c>
      <c r="DF8" t="s">
        <v>52</v>
      </c>
      <c r="DG8" t="s">
        <v>40</v>
      </c>
      <c r="DH8" t="s">
        <v>41</v>
      </c>
      <c r="DI8" t="s">
        <v>42</v>
      </c>
      <c r="DJ8" t="s">
        <v>43</v>
      </c>
      <c r="DK8" t="s">
        <v>44</v>
      </c>
      <c r="DL8" t="s">
        <v>45</v>
      </c>
      <c r="DM8" t="s">
        <v>46</v>
      </c>
      <c r="DN8" t="s">
        <v>47</v>
      </c>
      <c r="DO8" t="s">
        <v>48</v>
      </c>
    </row>
    <row r="9" spans="2:119" x14ac:dyDescent="0.25">
      <c r="B9" t="s">
        <v>8</v>
      </c>
      <c r="C9" s="2">
        <v>149955</v>
      </c>
      <c r="D9" s="2">
        <v>99336</v>
      </c>
      <c r="E9" s="2">
        <v>105651</v>
      </c>
      <c r="F9" s="2">
        <v>108712</v>
      </c>
      <c r="G9" s="2">
        <v>102960</v>
      </c>
      <c r="H9" s="2">
        <v>103865</v>
      </c>
      <c r="I9" s="2">
        <v>102327</v>
      </c>
      <c r="J9" s="2">
        <v>53279</v>
      </c>
      <c r="K9" s="2">
        <v>120183</v>
      </c>
      <c r="L9" s="2">
        <v>111390</v>
      </c>
      <c r="M9" s="2">
        <v>85758</v>
      </c>
      <c r="N9" s="2">
        <v>72373</v>
      </c>
      <c r="O9" s="2">
        <v>170635</v>
      </c>
      <c r="P9" s="2">
        <v>135663</v>
      </c>
      <c r="Q9" s="2">
        <v>161449</v>
      </c>
      <c r="R9" s="2">
        <v>171001</v>
      </c>
      <c r="S9" s="2">
        <v>153672</v>
      </c>
      <c r="T9" s="2">
        <v>147764</v>
      </c>
      <c r="U9" s="2">
        <v>139547</v>
      </c>
      <c r="V9" s="2">
        <v>74043</v>
      </c>
      <c r="W9" s="2">
        <v>164012</v>
      </c>
      <c r="X9" s="2">
        <v>161221</v>
      </c>
      <c r="Y9">
        <v>151750</v>
      </c>
      <c r="Z9">
        <v>322170</v>
      </c>
      <c r="AA9">
        <v>120141</v>
      </c>
      <c r="AB9">
        <v>101229</v>
      </c>
      <c r="AC9">
        <v>105003</v>
      </c>
      <c r="AD9">
        <v>109216</v>
      </c>
      <c r="AE9">
        <v>108729</v>
      </c>
      <c r="AF9">
        <v>101935</v>
      </c>
      <c r="AG9">
        <v>97739</v>
      </c>
      <c r="AH9">
        <v>53830</v>
      </c>
      <c r="AI9">
        <v>115853</v>
      </c>
      <c r="AJ9">
        <v>113755</v>
      </c>
      <c r="AK9">
        <v>97022</v>
      </c>
      <c r="AL9">
        <v>109123</v>
      </c>
      <c r="AM9">
        <v>118492</v>
      </c>
      <c r="AN9">
        <v>91859</v>
      </c>
      <c r="AO9">
        <v>107704</v>
      </c>
      <c r="AP9">
        <v>107689</v>
      </c>
      <c r="AQ9">
        <v>105851</v>
      </c>
      <c r="AR9">
        <v>97940</v>
      </c>
      <c r="AS9">
        <v>95768</v>
      </c>
      <c r="AT9">
        <v>52534</v>
      </c>
      <c r="AU9">
        <v>111114</v>
      </c>
      <c r="AV9">
        <v>105738</v>
      </c>
      <c r="AW9">
        <v>86273</v>
      </c>
      <c r="AX9">
        <v>58546</v>
      </c>
      <c r="AY9">
        <v>147298</v>
      </c>
      <c r="AZ9">
        <v>101577</v>
      </c>
      <c r="BA9">
        <v>105067</v>
      </c>
      <c r="BB9">
        <v>110126</v>
      </c>
      <c r="BC9">
        <v>107785</v>
      </c>
      <c r="BD9">
        <v>99325</v>
      </c>
      <c r="BE9">
        <v>99428</v>
      </c>
      <c r="BF9">
        <v>59604</v>
      </c>
      <c r="BG9">
        <v>127988</v>
      </c>
      <c r="BH9">
        <v>121279</v>
      </c>
      <c r="BI9">
        <v>101996</v>
      </c>
      <c r="BJ9">
        <v>77252</v>
      </c>
      <c r="BK9">
        <v>183748</v>
      </c>
      <c r="BL9">
        <v>113946</v>
      </c>
      <c r="BM9">
        <v>118172</v>
      </c>
      <c r="BN9">
        <v>113613</v>
      </c>
      <c r="BO9">
        <v>115508</v>
      </c>
      <c r="BP9">
        <v>107894</v>
      </c>
      <c r="BQ9">
        <v>109689</v>
      </c>
      <c r="BR9">
        <v>59678</v>
      </c>
      <c r="BS9">
        <v>134874</v>
      </c>
      <c r="BT9">
        <v>123843</v>
      </c>
      <c r="BU9">
        <v>99338</v>
      </c>
      <c r="BV9">
        <v>73423</v>
      </c>
      <c r="BW9">
        <v>168189</v>
      </c>
      <c r="BX9">
        <v>110282</v>
      </c>
      <c r="BY9">
        <v>84997</v>
      </c>
      <c r="BZ9">
        <v>31882</v>
      </c>
      <c r="CA9">
        <v>68038</v>
      </c>
      <c r="CB9">
        <v>77749</v>
      </c>
      <c r="CC9">
        <v>81747</v>
      </c>
      <c r="CD9">
        <v>44723</v>
      </c>
      <c r="CE9">
        <v>100587</v>
      </c>
      <c r="CF9">
        <v>97710</v>
      </c>
      <c r="CG9">
        <v>75655</v>
      </c>
      <c r="CH9">
        <v>65978</v>
      </c>
      <c r="CI9">
        <v>109675</v>
      </c>
      <c r="CJ9">
        <v>81379</v>
      </c>
      <c r="CK9">
        <v>87285</v>
      </c>
      <c r="CL9">
        <v>86626</v>
      </c>
      <c r="CM9">
        <v>96546</v>
      </c>
      <c r="CN9">
        <v>100666</v>
      </c>
      <c r="CO9">
        <v>96398</v>
      </c>
      <c r="CP9">
        <v>56571</v>
      </c>
      <c r="CQ9">
        <v>126051</v>
      </c>
      <c r="CR9">
        <v>127147</v>
      </c>
      <c r="CS9">
        <v>111337</v>
      </c>
      <c r="CT9">
        <v>87674</v>
      </c>
      <c r="CU9">
        <v>166682</v>
      </c>
      <c r="CV9">
        <v>116585</v>
      </c>
      <c r="CW9">
        <v>126214</v>
      </c>
      <c r="CX9">
        <v>122880</v>
      </c>
      <c r="CY9">
        <v>123100</v>
      </c>
      <c r="CZ9">
        <v>121387</v>
      </c>
      <c r="DA9">
        <v>107405</v>
      </c>
      <c r="DB9">
        <v>60004</v>
      </c>
      <c r="DC9">
        <v>140864</v>
      </c>
      <c r="DD9">
        <v>122662</v>
      </c>
      <c r="DE9">
        <v>105545</v>
      </c>
      <c r="DF9">
        <v>75070</v>
      </c>
      <c r="DG9">
        <v>167901</v>
      </c>
      <c r="DH9">
        <v>115617</v>
      </c>
      <c r="DI9">
        <v>120632</v>
      </c>
      <c r="DJ9">
        <v>113943</v>
      </c>
      <c r="DK9">
        <v>109618</v>
      </c>
      <c r="DL9">
        <v>108238</v>
      </c>
      <c r="DM9">
        <v>101785</v>
      </c>
      <c r="DN9">
        <v>58106</v>
      </c>
      <c r="DO9">
        <v>138613</v>
      </c>
    </row>
    <row r="10" spans="2:119" x14ac:dyDescent="0.25">
      <c r="B10" t="s">
        <v>9</v>
      </c>
      <c r="C10" s="2">
        <v>203247</v>
      </c>
      <c r="D10" s="2">
        <v>167887</v>
      </c>
      <c r="E10" s="2">
        <v>188837</v>
      </c>
      <c r="F10" s="2">
        <v>211918</v>
      </c>
      <c r="G10" s="2">
        <v>212186</v>
      </c>
      <c r="H10" s="2">
        <v>239028</v>
      </c>
      <c r="I10" s="2">
        <v>224736</v>
      </c>
      <c r="J10" s="2">
        <v>130688</v>
      </c>
      <c r="K10" s="2">
        <v>242158</v>
      </c>
      <c r="L10" s="2">
        <v>209460</v>
      </c>
      <c r="M10" s="2">
        <v>174750</v>
      </c>
      <c r="N10" s="2">
        <v>148743</v>
      </c>
      <c r="O10" s="2">
        <v>198665</v>
      </c>
      <c r="P10" s="2">
        <v>156720</v>
      </c>
      <c r="Q10" s="2">
        <v>177641</v>
      </c>
      <c r="R10" s="2">
        <v>203586</v>
      </c>
      <c r="S10" s="2">
        <v>217074</v>
      </c>
      <c r="T10" s="2">
        <v>255391</v>
      </c>
      <c r="U10" s="2">
        <v>231126</v>
      </c>
      <c r="V10" s="2">
        <v>132305</v>
      </c>
      <c r="W10" s="2">
        <v>235379</v>
      </c>
      <c r="X10" s="2">
        <v>212439</v>
      </c>
      <c r="Y10">
        <v>184146</v>
      </c>
      <c r="Z10">
        <v>151301</v>
      </c>
      <c r="AA10">
        <v>187732</v>
      </c>
      <c r="AB10">
        <v>167252</v>
      </c>
      <c r="AC10">
        <v>192178</v>
      </c>
      <c r="AD10">
        <v>212813</v>
      </c>
      <c r="AE10">
        <v>233194</v>
      </c>
      <c r="AF10">
        <v>269021</v>
      </c>
      <c r="AG10">
        <v>252822</v>
      </c>
      <c r="AH10">
        <v>148092</v>
      </c>
      <c r="AI10">
        <v>261194</v>
      </c>
      <c r="AJ10">
        <v>248817</v>
      </c>
      <c r="AK10">
        <v>223843</v>
      </c>
      <c r="AL10">
        <v>185911</v>
      </c>
      <c r="AM10">
        <v>222066</v>
      </c>
      <c r="AN10">
        <v>196527</v>
      </c>
      <c r="AO10">
        <v>252430</v>
      </c>
      <c r="AP10">
        <v>284463</v>
      </c>
      <c r="AQ10">
        <v>293247</v>
      </c>
      <c r="AR10">
        <v>342326</v>
      </c>
      <c r="AS10">
        <v>312773</v>
      </c>
      <c r="AT10">
        <v>190904</v>
      </c>
      <c r="AU10">
        <v>334791</v>
      </c>
      <c r="AV10">
        <v>310778</v>
      </c>
      <c r="AW10">
        <v>268122</v>
      </c>
      <c r="AX10">
        <v>222880</v>
      </c>
      <c r="AY10">
        <v>294197</v>
      </c>
      <c r="AZ10">
        <v>236767</v>
      </c>
      <c r="BA10">
        <v>268484</v>
      </c>
      <c r="BB10">
        <v>294605</v>
      </c>
      <c r="BC10">
        <v>322460</v>
      </c>
      <c r="BD10">
        <v>373607</v>
      </c>
      <c r="BE10">
        <v>337599</v>
      </c>
      <c r="BF10">
        <v>194920</v>
      </c>
      <c r="BG10">
        <v>342315</v>
      </c>
      <c r="BH10">
        <v>328126</v>
      </c>
      <c r="BI10">
        <v>258833</v>
      </c>
      <c r="BJ10">
        <v>221304</v>
      </c>
      <c r="BK10">
        <v>278427</v>
      </c>
      <c r="BL10">
        <v>233561</v>
      </c>
      <c r="BM10">
        <v>264688</v>
      </c>
      <c r="BN10">
        <v>286990</v>
      </c>
      <c r="BO10">
        <v>295318</v>
      </c>
      <c r="BP10">
        <v>352256</v>
      </c>
      <c r="BQ10">
        <v>324478</v>
      </c>
      <c r="BR10">
        <v>183590</v>
      </c>
      <c r="BS10">
        <v>332879</v>
      </c>
      <c r="BT10">
        <v>316806</v>
      </c>
      <c r="BU10">
        <v>266321</v>
      </c>
      <c r="BV10">
        <v>212328</v>
      </c>
      <c r="BW10">
        <v>277434</v>
      </c>
      <c r="BX10">
        <v>239862</v>
      </c>
      <c r="BY10">
        <v>167999</v>
      </c>
      <c r="BZ10">
        <v>63171</v>
      </c>
      <c r="CA10">
        <v>174967</v>
      </c>
      <c r="CB10">
        <v>247940</v>
      </c>
      <c r="CC10">
        <v>285175</v>
      </c>
      <c r="CD10">
        <v>171215</v>
      </c>
      <c r="CE10">
        <v>309007</v>
      </c>
      <c r="CF10">
        <v>292456</v>
      </c>
      <c r="CG10">
        <v>217952</v>
      </c>
      <c r="CH10">
        <v>131607</v>
      </c>
      <c r="CI10">
        <v>201428</v>
      </c>
      <c r="CJ10">
        <v>186968</v>
      </c>
      <c r="CK10">
        <v>210572</v>
      </c>
      <c r="CL10">
        <v>198295</v>
      </c>
      <c r="CM10">
        <v>272224</v>
      </c>
      <c r="CN10">
        <v>356738</v>
      </c>
      <c r="CO10">
        <v>326528</v>
      </c>
      <c r="CP10">
        <v>191362</v>
      </c>
      <c r="CQ10">
        <v>366378</v>
      </c>
      <c r="CR10">
        <v>352807</v>
      </c>
      <c r="CS10">
        <v>310123</v>
      </c>
      <c r="CT10">
        <v>228622</v>
      </c>
      <c r="CU10">
        <v>292670</v>
      </c>
      <c r="CV10">
        <v>256793</v>
      </c>
      <c r="CW10">
        <v>282955</v>
      </c>
      <c r="CX10">
        <v>290732</v>
      </c>
      <c r="CY10">
        <v>328371</v>
      </c>
      <c r="CZ10">
        <v>362319</v>
      </c>
      <c r="DA10">
        <v>322412</v>
      </c>
      <c r="DB10">
        <v>192590</v>
      </c>
      <c r="DC10">
        <v>382712</v>
      </c>
      <c r="DD10">
        <v>346178</v>
      </c>
      <c r="DE10">
        <v>305425</v>
      </c>
      <c r="DF10">
        <v>221215</v>
      </c>
      <c r="DG10">
        <v>298578</v>
      </c>
      <c r="DH10">
        <v>271145</v>
      </c>
      <c r="DI10">
        <v>306408</v>
      </c>
      <c r="DJ10">
        <v>299627</v>
      </c>
      <c r="DK10">
        <v>326047</v>
      </c>
      <c r="DL10">
        <v>366621</v>
      </c>
      <c r="DM10">
        <v>330672</v>
      </c>
      <c r="DN10">
        <v>192435</v>
      </c>
      <c r="DO10">
        <v>384362</v>
      </c>
    </row>
    <row r="11" spans="2:119" x14ac:dyDescent="0.25">
      <c r="B11" t="s">
        <v>10</v>
      </c>
      <c r="C11" s="2">
        <v>20280</v>
      </c>
      <c r="D11" s="2">
        <v>17717</v>
      </c>
      <c r="E11" s="2">
        <v>20009</v>
      </c>
      <c r="F11" s="2">
        <v>20869</v>
      </c>
      <c r="G11" s="2">
        <v>20055</v>
      </c>
      <c r="H11" s="2">
        <v>23518</v>
      </c>
      <c r="I11" s="2">
        <v>20680</v>
      </c>
      <c r="J11" s="2">
        <v>9740</v>
      </c>
      <c r="K11" s="2">
        <v>22154</v>
      </c>
      <c r="L11" s="2">
        <v>22255</v>
      </c>
      <c r="M11" s="2">
        <v>16130</v>
      </c>
      <c r="N11" s="2">
        <v>11360</v>
      </c>
      <c r="O11" s="2">
        <v>17834</v>
      </c>
      <c r="P11" s="2">
        <v>15132</v>
      </c>
      <c r="Q11" s="2">
        <v>15669</v>
      </c>
      <c r="R11" s="2">
        <v>15705</v>
      </c>
      <c r="S11" s="2">
        <v>15047</v>
      </c>
      <c r="T11" s="2">
        <v>16911</v>
      </c>
      <c r="U11" s="2">
        <v>15590</v>
      </c>
      <c r="V11" s="2">
        <v>7140</v>
      </c>
      <c r="W11" s="2">
        <v>15829</v>
      </c>
      <c r="X11" s="2">
        <v>15906</v>
      </c>
      <c r="Y11">
        <v>13855</v>
      </c>
      <c r="Z11">
        <v>11622</v>
      </c>
      <c r="AA11">
        <v>16690</v>
      </c>
      <c r="AB11">
        <v>15422</v>
      </c>
      <c r="AC11">
        <v>18088</v>
      </c>
      <c r="AD11">
        <v>19690</v>
      </c>
      <c r="AE11">
        <v>20608</v>
      </c>
      <c r="AF11">
        <v>22670</v>
      </c>
      <c r="AG11">
        <v>19949</v>
      </c>
      <c r="AH11">
        <v>10289</v>
      </c>
      <c r="AI11">
        <v>22795</v>
      </c>
      <c r="AJ11">
        <v>25353</v>
      </c>
      <c r="AK11">
        <v>21926</v>
      </c>
      <c r="AL11">
        <v>20730</v>
      </c>
      <c r="AM11">
        <v>21073</v>
      </c>
      <c r="AN11">
        <v>20386</v>
      </c>
      <c r="AO11">
        <v>25889</v>
      </c>
      <c r="AP11">
        <v>26272</v>
      </c>
      <c r="AQ11">
        <v>25537</v>
      </c>
      <c r="AR11">
        <v>27709</v>
      </c>
      <c r="AS11">
        <v>24673</v>
      </c>
      <c r="AT11">
        <v>13075</v>
      </c>
      <c r="AU11">
        <v>29025</v>
      </c>
      <c r="AV11">
        <v>30452</v>
      </c>
      <c r="AW11">
        <v>24783</v>
      </c>
      <c r="AX11">
        <v>18128</v>
      </c>
      <c r="AY11">
        <v>28375</v>
      </c>
      <c r="AZ11">
        <v>25121</v>
      </c>
      <c r="BA11">
        <v>28340</v>
      </c>
      <c r="BB11">
        <v>27811</v>
      </c>
      <c r="BC11">
        <v>28406</v>
      </c>
      <c r="BD11">
        <v>29910</v>
      </c>
      <c r="BE11">
        <v>27353</v>
      </c>
      <c r="BF11">
        <v>14753</v>
      </c>
      <c r="BG11">
        <v>32580</v>
      </c>
      <c r="BH11">
        <v>34536</v>
      </c>
      <c r="BI11">
        <v>27562</v>
      </c>
      <c r="BJ11">
        <v>20421</v>
      </c>
      <c r="BK11">
        <v>31842</v>
      </c>
      <c r="BL11">
        <v>26974</v>
      </c>
      <c r="BM11">
        <v>29892</v>
      </c>
      <c r="BN11">
        <v>30719</v>
      </c>
      <c r="BO11">
        <v>30200</v>
      </c>
      <c r="BP11">
        <v>32150</v>
      </c>
      <c r="BQ11">
        <v>30258</v>
      </c>
      <c r="BR11">
        <v>15277</v>
      </c>
      <c r="BS11">
        <v>34626</v>
      </c>
      <c r="BT11">
        <v>36924</v>
      </c>
      <c r="BU11">
        <v>29162</v>
      </c>
      <c r="BV11">
        <v>22439</v>
      </c>
      <c r="BW11">
        <v>31537</v>
      </c>
      <c r="BX11">
        <v>28129</v>
      </c>
      <c r="BY11">
        <v>19775</v>
      </c>
      <c r="BZ11">
        <v>4757</v>
      </c>
      <c r="CA11">
        <v>14310</v>
      </c>
      <c r="CB11">
        <v>20436</v>
      </c>
      <c r="CC11">
        <v>24398</v>
      </c>
      <c r="CD11">
        <v>12085</v>
      </c>
      <c r="CE11">
        <v>26778</v>
      </c>
      <c r="CF11">
        <v>28241</v>
      </c>
      <c r="CG11">
        <v>18514</v>
      </c>
      <c r="CH11">
        <v>12767</v>
      </c>
      <c r="CI11">
        <v>21551</v>
      </c>
      <c r="CJ11">
        <v>19896</v>
      </c>
      <c r="CK11">
        <v>22268</v>
      </c>
      <c r="CL11">
        <v>21871</v>
      </c>
      <c r="CM11">
        <v>26293</v>
      </c>
      <c r="CN11">
        <v>30855</v>
      </c>
      <c r="CO11">
        <v>30226</v>
      </c>
      <c r="CP11">
        <v>15219</v>
      </c>
      <c r="CQ11">
        <v>36254</v>
      </c>
      <c r="CR11">
        <v>37991</v>
      </c>
      <c r="CS11">
        <v>31397</v>
      </c>
      <c r="CT11">
        <v>22435</v>
      </c>
      <c r="CU11">
        <v>31776</v>
      </c>
      <c r="CV11">
        <v>29023</v>
      </c>
      <c r="CW11">
        <v>31465</v>
      </c>
      <c r="CX11">
        <v>30057</v>
      </c>
      <c r="CY11">
        <v>30254</v>
      </c>
      <c r="CZ11">
        <v>30239</v>
      </c>
      <c r="DA11">
        <v>28593</v>
      </c>
      <c r="DB11">
        <v>15793</v>
      </c>
      <c r="DC11">
        <v>37325</v>
      </c>
      <c r="DD11">
        <v>37237</v>
      </c>
      <c r="DE11">
        <v>31514</v>
      </c>
      <c r="DF11">
        <v>20901</v>
      </c>
      <c r="DG11">
        <v>31560</v>
      </c>
      <c r="DH11">
        <v>28527</v>
      </c>
      <c r="DI11">
        <v>31399</v>
      </c>
      <c r="DJ11">
        <v>28634</v>
      </c>
      <c r="DK11">
        <v>27538</v>
      </c>
      <c r="DL11">
        <v>30782</v>
      </c>
      <c r="DM11">
        <v>27165</v>
      </c>
      <c r="DN11">
        <v>14273</v>
      </c>
      <c r="DO11">
        <v>34091</v>
      </c>
    </row>
    <row r="12" spans="2:119" x14ac:dyDescent="0.25">
      <c r="B12" t="s">
        <v>11</v>
      </c>
      <c r="C12" s="2">
        <v>14706</v>
      </c>
      <c r="D12" s="2">
        <v>13435</v>
      </c>
      <c r="E12" s="2">
        <v>31191</v>
      </c>
      <c r="F12" s="2">
        <v>75632</v>
      </c>
      <c r="G12" s="2">
        <v>65159</v>
      </c>
      <c r="H12" s="2">
        <v>107855</v>
      </c>
      <c r="I12" s="2">
        <v>65488</v>
      </c>
      <c r="J12" s="2">
        <v>31296</v>
      </c>
      <c r="K12" s="2">
        <v>20514</v>
      </c>
      <c r="L12" s="2">
        <v>17567</v>
      </c>
      <c r="M12" s="2">
        <v>15858</v>
      </c>
      <c r="N12" s="2">
        <v>49799</v>
      </c>
      <c r="O12" s="2">
        <v>19475</v>
      </c>
      <c r="P12" s="2">
        <v>16444</v>
      </c>
      <c r="Q12" s="2">
        <v>38466</v>
      </c>
      <c r="R12" s="2">
        <v>69017</v>
      </c>
      <c r="S12" s="2">
        <v>80613</v>
      </c>
      <c r="T12" s="2">
        <v>105763</v>
      </c>
      <c r="U12" s="2">
        <v>75948</v>
      </c>
      <c r="V12" s="2">
        <v>30782</v>
      </c>
      <c r="W12" s="2">
        <v>21243</v>
      </c>
      <c r="X12" s="2">
        <v>17320</v>
      </c>
      <c r="Y12">
        <v>15929</v>
      </c>
      <c r="Z12">
        <v>47881</v>
      </c>
      <c r="AA12">
        <v>17145</v>
      </c>
      <c r="AB12">
        <v>14019</v>
      </c>
      <c r="AC12">
        <v>44132</v>
      </c>
      <c r="AD12">
        <v>58061</v>
      </c>
      <c r="AE12">
        <v>74371</v>
      </c>
      <c r="AF12">
        <v>108009</v>
      </c>
      <c r="AG12">
        <v>74094</v>
      </c>
      <c r="AH12">
        <v>30925</v>
      </c>
      <c r="AI12">
        <v>18610</v>
      </c>
      <c r="AJ12">
        <v>16812</v>
      </c>
      <c r="AK12">
        <v>16657</v>
      </c>
      <c r="AL12">
        <v>49600</v>
      </c>
      <c r="AM12">
        <v>17506</v>
      </c>
      <c r="AN12">
        <v>16446</v>
      </c>
      <c r="AO12">
        <v>41960</v>
      </c>
      <c r="AP12">
        <v>92297</v>
      </c>
      <c r="AQ12">
        <v>78496</v>
      </c>
      <c r="AR12">
        <v>129147</v>
      </c>
      <c r="AS12">
        <v>83179</v>
      </c>
      <c r="AT12">
        <v>35491</v>
      </c>
      <c r="AU12">
        <v>22972</v>
      </c>
      <c r="AV12">
        <v>21092</v>
      </c>
      <c r="AW12">
        <v>20430</v>
      </c>
      <c r="AX12">
        <v>56644</v>
      </c>
      <c r="AY12">
        <v>21283</v>
      </c>
      <c r="AZ12">
        <v>18205</v>
      </c>
      <c r="BA12">
        <v>63362</v>
      </c>
      <c r="BB12">
        <v>76143</v>
      </c>
      <c r="BC12">
        <v>90635</v>
      </c>
      <c r="BD12">
        <v>134501</v>
      </c>
      <c r="BE12">
        <v>84780</v>
      </c>
      <c r="BF12">
        <v>37533</v>
      </c>
      <c r="BG12">
        <v>25319</v>
      </c>
      <c r="BH12">
        <v>24957</v>
      </c>
      <c r="BI12">
        <v>22553</v>
      </c>
      <c r="BJ12">
        <v>62152</v>
      </c>
      <c r="BK12">
        <v>23275</v>
      </c>
      <c r="BL12">
        <v>20790</v>
      </c>
      <c r="BM12">
        <v>53956</v>
      </c>
      <c r="BN12">
        <v>118824</v>
      </c>
      <c r="BO12">
        <v>94121</v>
      </c>
      <c r="BP12">
        <v>169099</v>
      </c>
      <c r="BQ12">
        <v>99971</v>
      </c>
      <c r="BR12">
        <v>44581</v>
      </c>
      <c r="BS12">
        <v>32456</v>
      </c>
      <c r="BT12">
        <v>29194</v>
      </c>
      <c r="BU12">
        <v>30523</v>
      </c>
      <c r="BV12">
        <v>71722</v>
      </c>
      <c r="BW12">
        <v>33139</v>
      </c>
      <c r="BX12">
        <v>29947</v>
      </c>
      <c r="BY12">
        <v>18543</v>
      </c>
      <c r="BZ12">
        <v>5691</v>
      </c>
      <c r="CA12">
        <v>42869</v>
      </c>
      <c r="CB12">
        <v>166489</v>
      </c>
      <c r="CC12">
        <v>178530</v>
      </c>
      <c r="CD12">
        <v>72214</v>
      </c>
      <c r="CE12">
        <v>42458</v>
      </c>
      <c r="CF12">
        <v>32581</v>
      </c>
      <c r="CG12">
        <v>18158</v>
      </c>
      <c r="CH12">
        <v>17141</v>
      </c>
      <c r="CI12">
        <v>23512</v>
      </c>
      <c r="CJ12">
        <v>20362</v>
      </c>
      <c r="CK12">
        <v>23226</v>
      </c>
      <c r="CL12">
        <v>39470</v>
      </c>
      <c r="CM12">
        <v>146559</v>
      </c>
      <c r="CN12">
        <v>253752</v>
      </c>
      <c r="CO12">
        <v>160007</v>
      </c>
      <c r="CP12">
        <v>63472</v>
      </c>
      <c r="CQ12">
        <v>47262</v>
      </c>
      <c r="CR12">
        <v>38889</v>
      </c>
      <c r="CS12">
        <v>35160</v>
      </c>
      <c r="CT12">
        <v>72681</v>
      </c>
      <c r="CU12">
        <v>32365</v>
      </c>
      <c r="CV12">
        <v>32318</v>
      </c>
      <c r="CW12">
        <v>80429</v>
      </c>
      <c r="CX12">
        <v>120307</v>
      </c>
      <c r="CY12">
        <v>144458</v>
      </c>
      <c r="CZ12">
        <v>219602</v>
      </c>
      <c r="DA12">
        <v>137321</v>
      </c>
      <c r="DB12">
        <v>55313</v>
      </c>
      <c r="DC12">
        <v>46896</v>
      </c>
      <c r="DD12">
        <v>43539</v>
      </c>
      <c r="DE12">
        <v>38755</v>
      </c>
      <c r="DF12">
        <v>76978</v>
      </c>
      <c r="DG12">
        <v>37232</v>
      </c>
      <c r="DH12">
        <v>32651</v>
      </c>
      <c r="DI12">
        <v>83970</v>
      </c>
      <c r="DJ12">
        <v>141540</v>
      </c>
      <c r="DK12">
        <v>140737</v>
      </c>
      <c r="DL12">
        <v>217153</v>
      </c>
      <c r="DM12">
        <v>136795</v>
      </c>
      <c r="DN12">
        <v>54262</v>
      </c>
      <c r="DO12">
        <v>43237</v>
      </c>
    </row>
    <row r="13" spans="2:119" x14ac:dyDescent="0.25">
      <c r="B13" t="s">
        <v>12</v>
      </c>
      <c r="C13" s="2">
        <v>105871</v>
      </c>
      <c r="D13" s="2">
        <v>55880</v>
      </c>
      <c r="E13" s="2">
        <v>64186</v>
      </c>
      <c r="F13" s="2">
        <v>66906</v>
      </c>
      <c r="G13" s="2">
        <v>77076</v>
      </c>
      <c r="H13" s="2">
        <v>79707</v>
      </c>
      <c r="I13" s="2">
        <v>72673</v>
      </c>
      <c r="J13" s="2">
        <v>50605</v>
      </c>
      <c r="K13" s="2">
        <v>83093</v>
      </c>
      <c r="L13" s="2">
        <v>64761</v>
      </c>
      <c r="M13" s="2">
        <v>68302</v>
      </c>
      <c r="N13" s="2">
        <v>62007</v>
      </c>
      <c r="O13" s="2">
        <v>123830</v>
      </c>
      <c r="P13" s="2">
        <v>65111</v>
      </c>
      <c r="Q13" s="2">
        <v>72266</v>
      </c>
      <c r="R13" s="2">
        <v>75047</v>
      </c>
      <c r="S13" s="2">
        <v>80968</v>
      </c>
      <c r="T13" s="2">
        <v>95218</v>
      </c>
      <c r="U13" s="2">
        <v>81665</v>
      </c>
      <c r="V13" s="2">
        <v>64504</v>
      </c>
      <c r="W13" s="2">
        <v>84576</v>
      </c>
      <c r="X13" s="2">
        <v>73995</v>
      </c>
      <c r="Y13">
        <v>78362</v>
      </c>
      <c r="Z13">
        <v>71124</v>
      </c>
      <c r="AA13">
        <v>116874</v>
      </c>
      <c r="AB13">
        <v>71606</v>
      </c>
      <c r="AC13">
        <v>71668</v>
      </c>
      <c r="AD13">
        <v>75638</v>
      </c>
      <c r="AE13">
        <v>85740</v>
      </c>
      <c r="AF13">
        <v>86613</v>
      </c>
      <c r="AG13">
        <v>89949</v>
      </c>
      <c r="AH13">
        <v>72141</v>
      </c>
      <c r="AI13">
        <v>90499</v>
      </c>
      <c r="AJ13">
        <v>88603</v>
      </c>
      <c r="AK13">
        <v>97836</v>
      </c>
      <c r="AL13">
        <v>71129</v>
      </c>
      <c r="AM13">
        <v>137492</v>
      </c>
      <c r="AN13">
        <v>74713</v>
      </c>
      <c r="AO13">
        <v>86517</v>
      </c>
      <c r="AP13">
        <v>91447</v>
      </c>
      <c r="AQ13">
        <v>110896</v>
      </c>
      <c r="AR13">
        <v>110793</v>
      </c>
      <c r="AS13">
        <v>109235</v>
      </c>
      <c r="AT13">
        <v>79012</v>
      </c>
      <c r="AU13">
        <v>113781</v>
      </c>
      <c r="AV13">
        <v>118147</v>
      </c>
      <c r="AW13">
        <v>111201</v>
      </c>
      <c r="AX13">
        <v>90031</v>
      </c>
      <c r="AY13">
        <v>177961</v>
      </c>
      <c r="AZ13">
        <v>92347</v>
      </c>
      <c r="BA13">
        <v>95761</v>
      </c>
      <c r="BB13">
        <v>117908</v>
      </c>
      <c r="BC13">
        <v>127583</v>
      </c>
      <c r="BD13">
        <v>110969</v>
      </c>
      <c r="BE13">
        <v>113494</v>
      </c>
      <c r="BF13">
        <v>63808</v>
      </c>
      <c r="BG13">
        <v>96926</v>
      </c>
      <c r="BH13">
        <v>94664</v>
      </c>
      <c r="BI13">
        <v>83198</v>
      </c>
      <c r="BJ13">
        <v>65185</v>
      </c>
      <c r="BK13">
        <v>103485</v>
      </c>
      <c r="BL13">
        <v>68479</v>
      </c>
      <c r="BM13">
        <v>70989</v>
      </c>
      <c r="BN13">
        <v>79642</v>
      </c>
      <c r="BO13">
        <v>87380</v>
      </c>
      <c r="BP13">
        <v>88081</v>
      </c>
      <c r="BQ13">
        <v>95613</v>
      </c>
      <c r="BR13">
        <v>56127</v>
      </c>
      <c r="BS13">
        <v>91760</v>
      </c>
      <c r="BT13">
        <v>83886</v>
      </c>
      <c r="BU13">
        <v>81806</v>
      </c>
      <c r="BV13">
        <v>63927</v>
      </c>
      <c r="BW13">
        <v>96718</v>
      </c>
      <c r="BX13">
        <v>68746</v>
      </c>
      <c r="BY13">
        <v>54966</v>
      </c>
      <c r="BZ13">
        <v>24954</v>
      </c>
      <c r="CA13">
        <v>48155</v>
      </c>
      <c r="CB13">
        <v>61160</v>
      </c>
      <c r="CC13">
        <v>70675</v>
      </c>
      <c r="CD13">
        <v>51779</v>
      </c>
      <c r="CE13">
        <v>84003</v>
      </c>
      <c r="CF13">
        <v>87610</v>
      </c>
      <c r="CG13">
        <v>84529</v>
      </c>
      <c r="CH13">
        <v>49219</v>
      </c>
      <c r="CI13">
        <v>80614</v>
      </c>
      <c r="CJ13">
        <v>65122</v>
      </c>
      <c r="CK13">
        <v>74061</v>
      </c>
      <c r="CL13">
        <v>72266</v>
      </c>
      <c r="CM13">
        <v>90299</v>
      </c>
      <c r="CN13">
        <v>94086</v>
      </c>
      <c r="CO13">
        <v>91580</v>
      </c>
      <c r="CP13">
        <v>67221</v>
      </c>
      <c r="CQ13">
        <v>106715</v>
      </c>
      <c r="CR13">
        <v>104002</v>
      </c>
      <c r="CS13">
        <v>102323</v>
      </c>
      <c r="CT13">
        <v>68242</v>
      </c>
      <c r="CU13">
        <v>120075</v>
      </c>
      <c r="CV13">
        <v>79778</v>
      </c>
      <c r="CW13">
        <v>83266</v>
      </c>
      <c r="CX13">
        <v>84267</v>
      </c>
      <c r="CY13">
        <v>96104</v>
      </c>
      <c r="CZ13">
        <v>94978</v>
      </c>
      <c r="DA13">
        <v>91022</v>
      </c>
      <c r="DB13">
        <v>64766</v>
      </c>
      <c r="DC13">
        <v>99586</v>
      </c>
      <c r="DD13">
        <v>96374</v>
      </c>
      <c r="DE13">
        <v>94335</v>
      </c>
      <c r="DF13">
        <v>62323</v>
      </c>
      <c r="DG13">
        <v>101593</v>
      </c>
      <c r="DH13">
        <v>73019</v>
      </c>
      <c r="DI13">
        <v>80542</v>
      </c>
      <c r="DJ13">
        <v>77464</v>
      </c>
      <c r="DK13">
        <v>89591</v>
      </c>
      <c r="DL13">
        <v>90663</v>
      </c>
      <c r="DM13">
        <v>89835</v>
      </c>
      <c r="DN13">
        <v>57295</v>
      </c>
      <c r="DO13">
        <v>93819</v>
      </c>
    </row>
    <row r="14" spans="2:119" x14ac:dyDescent="0.25">
      <c r="B14" t="s">
        <v>13</v>
      </c>
      <c r="C14" s="2">
        <v>20993</v>
      </c>
      <c r="D14" s="2">
        <v>16979</v>
      </c>
      <c r="E14" s="2">
        <v>22298</v>
      </c>
      <c r="F14" s="2">
        <v>32513</v>
      </c>
      <c r="G14" s="2">
        <v>28086</v>
      </c>
      <c r="H14" s="2">
        <v>28263</v>
      </c>
      <c r="I14" s="2">
        <v>23322</v>
      </c>
      <c r="J14" s="2">
        <v>14464</v>
      </c>
      <c r="K14" s="2">
        <v>20804</v>
      </c>
      <c r="L14" s="2">
        <v>23397</v>
      </c>
      <c r="M14" s="2">
        <v>18112</v>
      </c>
      <c r="N14" s="2">
        <v>22153</v>
      </c>
      <c r="O14" s="2">
        <v>21127</v>
      </c>
      <c r="P14" s="2">
        <v>17867</v>
      </c>
      <c r="Q14" s="2">
        <v>19353</v>
      </c>
      <c r="R14" s="2">
        <v>28356</v>
      </c>
      <c r="S14" s="2">
        <v>28049</v>
      </c>
      <c r="T14" s="2">
        <v>24894</v>
      </c>
      <c r="U14" s="2">
        <v>22535</v>
      </c>
      <c r="V14" s="2">
        <v>13370</v>
      </c>
      <c r="W14" s="2">
        <v>20586</v>
      </c>
      <c r="X14" s="2">
        <v>23185</v>
      </c>
      <c r="Y14">
        <v>17211</v>
      </c>
      <c r="Z14">
        <v>22046</v>
      </c>
      <c r="AA14">
        <v>17910</v>
      </c>
      <c r="AB14">
        <v>16314</v>
      </c>
      <c r="AC14">
        <v>21838</v>
      </c>
      <c r="AD14">
        <v>22682</v>
      </c>
      <c r="AE14">
        <v>24150</v>
      </c>
      <c r="AF14">
        <v>24834</v>
      </c>
      <c r="AG14">
        <v>22323</v>
      </c>
      <c r="AH14">
        <v>12292</v>
      </c>
      <c r="AI14">
        <v>20749</v>
      </c>
      <c r="AJ14">
        <v>29544</v>
      </c>
      <c r="AK14">
        <v>23383</v>
      </c>
      <c r="AL14">
        <v>26941</v>
      </c>
      <c r="AM14">
        <v>21184</v>
      </c>
      <c r="AN14">
        <v>18288</v>
      </c>
      <c r="AO14">
        <v>43525</v>
      </c>
      <c r="AP14">
        <v>86273</v>
      </c>
      <c r="AQ14">
        <v>59514</v>
      </c>
      <c r="AR14">
        <v>63209</v>
      </c>
      <c r="AS14">
        <v>48414</v>
      </c>
      <c r="AT14">
        <v>31955</v>
      </c>
      <c r="AU14">
        <v>50393</v>
      </c>
      <c r="AV14">
        <v>51507</v>
      </c>
      <c r="AW14">
        <v>40640</v>
      </c>
      <c r="AX14">
        <v>54021</v>
      </c>
      <c r="AY14">
        <v>42519</v>
      </c>
      <c r="AZ14">
        <v>37177</v>
      </c>
      <c r="BA14">
        <v>52911</v>
      </c>
      <c r="BB14">
        <v>62855</v>
      </c>
      <c r="BC14">
        <v>60624</v>
      </c>
      <c r="BD14">
        <v>66436</v>
      </c>
      <c r="BE14">
        <v>48895</v>
      </c>
      <c r="BF14">
        <v>34886</v>
      </c>
      <c r="BG14">
        <v>53097</v>
      </c>
      <c r="BH14">
        <v>58941</v>
      </c>
      <c r="BI14">
        <v>44454</v>
      </c>
      <c r="BJ14">
        <v>58755</v>
      </c>
      <c r="BK14">
        <v>47741</v>
      </c>
      <c r="BL14">
        <v>42884</v>
      </c>
      <c r="BM14">
        <v>55463</v>
      </c>
      <c r="BN14">
        <v>75525</v>
      </c>
      <c r="BO14">
        <v>59839</v>
      </c>
      <c r="BP14">
        <v>75265</v>
      </c>
      <c r="BQ14">
        <v>56475</v>
      </c>
      <c r="BR14">
        <v>38645</v>
      </c>
      <c r="BS14">
        <v>58286</v>
      </c>
      <c r="BT14">
        <v>66410</v>
      </c>
      <c r="BU14">
        <v>53106</v>
      </c>
      <c r="BV14">
        <v>60790</v>
      </c>
      <c r="BW14">
        <v>50481</v>
      </c>
      <c r="BX14">
        <v>46142</v>
      </c>
      <c r="BY14">
        <v>20738</v>
      </c>
      <c r="BZ14">
        <v>8385</v>
      </c>
      <c r="CA14">
        <v>35409</v>
      </c>
      <c r="CB14">
        <v>63772</v>
      </c>
      <c r="CC14">
        <v>65474</v>
      </c>
      <c r="CD14">
        <v>39297</v>
      </c>
      <c r="CE14">
        <v>48302</v>
      </c>
      <c r="CF14">
        <v>48889</v>
      </c>
      <c r="CG14">
        <v>22250</v>
      </c>
      <c r="CH14">
        <v>22937</v>
      </c>
      <c r="CI14">
        <v>24261</v>
      </c>
      <c r="CJ14">
        <v>29108</v>
      </c>
      <c r="CK14">
        <v>22230</v>
      </c>
      <c r="CL14">
        <v>28095</v>
      </c>
      <c r="CM14">
        <v>79633</v>
      </c>
      <c r="CN14">
        <v>86431</v>
      </c>
      <c r="CO14">
        <v>65755</v>
      </c>
      <c r="CP14">
        <v>39045</v>
      </c>
      <c r="CQ14">
        <v>58186</v>
      </c>
      <c r="CR14">
        <v>73514</v>
      </c>
      <c r="CS14">
        <v>52158</v>
      </c>
      <c r="CT14">
        <v>58464</v>
      </c>
      <c r="CU14">
        <v>43208</v>
      </c>
      <c r="CV14">
        <v>45738</v>
      </c>
      <c r="CW14">
        <v>52976</v>
      </c>
      <c r="CX14">
        <v>81605</v>
      </c>
      <c r="CY14">
        <v>76093</v>
      </c>
      <c r="CZ14">
        <v>82583</v>
      </c>
      <c r="DA14">
        <v>63849</v>
      </c>
      <c r="DB14">
        <v>38238</v>
      </c>
      <c r="DC14">
        <v>60532</v>
      </c>
      <c r="DD14">
        <v>69216</v>
      </c>
      <c r="DE14">
        <v>51643</v>
      </c>
      <c r="DF14">
        <v>58410</v>
      </c>
      <c r="DG14">
        <v>52078</v>
      </c>
      <c r="DH14">
        <v>47947</v>
      </c>
      <c r="DI14">
        <v>60768</v>
      </c>
      <c r="DJ14">
        <v>80954</v>
      </c>
      <c r="DK14">
        <v>70300</v>
      </c>
      <c r="DL14">
        <v>83068</v>
      </c>
      <c r="DM14">
        <v>65236</v>
      </c>
      <c r="DN14">
        <v>38428</v>
      </c>
      <c r="DO14">
        <v>67378</v>
      </c>
    </row>
    <row r="15" spans="2:119" x14ac:dyDescent="0.25">
      <c r="B15" t="s">
        <v>14</v>
      </c>
      <c r="C15" s="2">
        <v>515052</v>
      </c>
      <c r="D15" s="2">
        <v>371234</v>
      </c>
      <c r="E15" s="2">
        <v>432172</v>
      </c>
      <c r="F15" s="2">
        <v>516550</v>
      </c>
      <c r="G15" s="2">
        <v>505522</v>
      </c>
      <c r="H15" s="2">
        <v>582236</v>
      </c>
      <c r="I15" s="2">
        <v>509226</v>
      </c>
      <c r="J15" s="2">
        <v>290072</v>
      </c>
      <c r="K15" s="2">
        <v>508906</v>
      </c>
      <c r="L15" s="2">
        <v>448830</v>
      </c>
      <c r="M15" s="2">
        <v>378910</v>
      </c>
      <c r="N15" s="2">
        <v>366435</v>
      </c>
      <c r="O15" s="2">
        <v>551566</v>
      </c>
      <c r="P15" s="2">
        <v>406937</v>
      </c>
      <c r="Q15" s="2">
        <v>484844</v>
      </c>
      <c r="R15" s="2">
        <v>562712</v>
      </c>
      <c r="S15" s="2">
        <v>575423</v>
      </c>
      <c r="T15" s="2">
        <v>645941</v>
      </c>
      <c r="U15" s="2">
        <v>566411</v>
      </c>
      <c r="V15" s="2">
        <v>322144</v>
      </c>
      <c r="W15" s="2">
        <v>541625</v>
      </c>
      <c r="X15" s="2">
        <v>504066</v>
      </c>
      <c r="Y15">
        <v>461253</v>
      </c>
      <c r="Z15">
        <v>626144</v>
      </c>
      <c r="AA15">
        <v>476492</v>
      </c>
      <c r="AB15">
        <v>385842</v>
      </c>
      <c r="AC15">
        <v>452907</v>
      </c>
      <c r="AD15">
        <v>498100</v>
      </c>
      <c r="AE15">
        <v>546792</v>
      </c>
      <c r="AF15">
        <v>613082</v>
      </c>
      <c r="AG15">
        <v>556876</v>
      </c>
      <c r="AH15">
        <v>327569</v>
      </c>
      <c r="AI15">
        <v>529700</v>
      </c>
      <c r="AJ15">
        <v>522884</v>
      </c>
      <c r="AK15">
        <v>480667</v>
      </c>
      <c r="AL15">
        <v>463434</v>
      </c>
      <c r="AM15">
        <v>537813</v>
      </c>
      <c r="AN15">
        <v>418219</v>
      </c>
      <c r="AO15">
        <v>558025</v>
      </c>
      <c r="AP15">
        <v>688441</v>
      </c>
      <c r="AQ15">
        <v>673541</v>
      </c>
      <c r="AR15">
        <v>771124</v>
      </c>
      <c r="AS15">
        <v>674042</v>
      </c>
      <c r="AT15">
        <v>402971</v>
      </c>
      <c r="AU15">
        <v>662076</v>
      </c>
      <c r="AV15">
        <v>637714</v>
      </c>
      <c r="AW15">
        <v>551449</v>
      </c>
      <c r="AX15">
        <v>500250</v>
      </c>
      <c r="AY15">
        <v>711633</v>
      </c>
      <c r="AZ15">
        <v>511194</v>
      </c>
      <c r="BA15">
        <v>613925</v>
      </c>
      <c r="BB15">
        <v>689448</v>
      </c>
      <c r="BC15">
        <v>737493</v>
      </c>
      <c r="BD15">
        <v>814748</v>
      </c>
      <c r="BE15">
        <v>711549</v>
      </c>
      <c r="BF15">
        <v>405504</v>
      </c>
      <c r="BG15">
        <v>678225</v>
      </c>
      <c r="BH15">
        <v>662503</v>
      </c>
      <c r="BI15">
        <v>538596</v>
      </c>
      <c r="BJ15">
        <v>505069</v>
      </c>
      <c r="BK15">
        <v>668518</v>
      </c>
      <c r="BL15">
        <v>506634</v>
      </c>
      <c r="BM15">
        <v>593160</v>
      </c>
      <c r="BN15">
        <v>705313</v>
      </c>
      <c r="BO15">
        <v>682366</v>
      </c>
      <c r="BP15">
        <v>824745</v>
      </c>
      <c r="BQ15">
        <v>716484</v>
      </c>
      <c r="BR15">
        <v>397898</v>
      </c>
      <c r="BS15">
        <v>684881</v>
      </c>
      <c r="BT15">
        <v>657063</v>
      </c>
      <c r="BU15">
        <v>560256</v>
      </c>
      <c r="BV15">
        <v>504629</v>
      </c>
      <c r="BW15">
        <v>657498</v>
      </c>
      <c r="BX15">
        <v>523108</v>
      </c>
      <c r="BY15">
        <v>367018</v>
      </c>
      <c r="BZ15">
        <v>138840</v>
      </c>
      <c r="CA15">
        <v>383748</v>
      </c>
      <c r="CB15">
        <v>637546</v>
      </c>
      <c r="CC15">
        <v>705999</v>
      </c>
      <c r="CD15">
        <v>391313</v>
      </c>
      <c r="CE15">
        <v>611135</v>
      </c>
      <c r="CF15">
        <v>587487</v>
      </c>
      <c r="CG15">
        <v>437058</v>
      </c>
      <c r="CH15">
        <v>299649</v>
      </c>
      <c r="CI15">
        <v>461041</v>
      </c>
      <c r="CJ15">
        <v>402835</v>
      </c>
      <c r="CK15">
        <v>439642</v>
      </c>
      <c r="CL15">
        <v>446623</v>
      </c>
      <c r="CM15">
        <v>711554</v>
      </c>
      <c r="CN15">
        <v>922528</v>
      </c>
      <c r="CO15">
        <v>770494</v>
      </c>
      <c r="CP15">
        <v>432890</v>
      </c>
      <c r="CQ15">
        <v>740846</v>
      </c>
      <c r="CR15">
        <v>734350</v>
      </c>
      <c r="CS15">
        <v>642498</v>
      </c>
      <c r="CT15">
        <v>538118</v>
      </c>
      <c r="CU15">
        <v>686776</v>
      </c>
      <c r="CV15">
        <v>560235</v>
      </c>
      <c r="CW15">
        <v>657305</v>
      </c>
      <c r="CX15">
        <v>729848</v>
      </c>
      <c r="CY15">
        <v>798380</v>
      </c>
      <c r="CZ15">
        <v>911108</v>
      </c>
      <c r="DA15">
        <v>750602</v>
      </c>
      <c r="DB15">
        <v>426704</v>
      </c>
      <c r="DC15">
        <v>767915</v>
      </c>
      <c r="DD15">
        <v>715206</v>
      </c>
      <c r="DE15">
        <v>627217</v>
      </c>
      <c r="DF15">
        <v>514897</v>
      </c>
      <c r="DG15">
        <v>688942</v>
      </c>
      <c r="DH15">
        <v>568906</v>
      </c>
      <c r="DI15">
        <v>683719</v>
      </c>
      <c r="DJ15">
        <v>742162</v>
      </c>
      <c r="DK15">
        <v>763831</v>
      </c>
      <c r="DL15">
        <v>896525</v>
      </c>
      <c r="DM15">
        <v>751488</v>
      </c>
      <c r="DN15">
        <v>414799</v>
      </c>
      <c r="DO15">
        <v>761500</v>
      </c>
    </row>
    <row r="19" spans="1:125" x14ac:dyDescent="0.25">
      <c r="B19" t="s">
        <v>15</v>
      </c>
    </row>
    <row r="20" spans="1:125" x14ac:dyDescent="0.25">
      <c r="B20" t="s">
        <v>1</v>
      </c>
    </row>
    <row r="23" spans="1:125" s="3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x14ac:dyDescent="0.25">
      <c r="C24" s="4">
        <v>2014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2015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2016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>
        <v>2017</v>
      </c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>
        <v>2018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>
        <v>2019</v>
      </c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>
        <v>2020</v>
      </c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>
        <v>2021</v>
      </c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>
        <v>2022</v>
      </c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>
        <v>2023</v>
      </c>
      <c r="DH24" s="4"/>
      <c r="DI24" s="4"/>
      <c r="DJ24" s="4"/>
      <c r="DK24" s="4"/>
      <c r="DL24" s="4"/>
      <c r="DM24" s="4"/>
      <c r="DN24" s="4"/>
      <c r="DO24" s="4"/>
    </row>
    <row r="25" spans="1:125" x14ac:dyDescent="0.25">
      <c r="C25" t="s">
        <v>40</v>
      </c>
      <c r="D25" t="s">
        <v>41</v>
      </c>
      <c r="E25" t="s">
        <v>42</v>
      </c>
      <c r="F25" t="s">
        <v>43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 t="s">
        <v>50</v>
      </c>
      <c r="M25" t="s">
        <v>51</v>
      </c>
      <c r="N25" t="s">
        <v>52</v>
      </c>
      <c r="O25" t="s">
        <v>40</v>
      </c>
      <c r="P25" t="s">
        <v>41</v>
      </c>
      <c r="Q25" t="s">
        <v>42</v>
      </c>
      <c r="R25" t="s">
        <v>43</v>
      </c>
      <c r="S25" t="s">
        <v>44</v>
      </c>
      <c r="T25" t="s">
        <v>45</v>
      </c>
      <c r="U25" t="s">
        <v>46</v>
      </c>
      <c r="V25" t="s">
        <v>47</v>
      </c>
      <c r="W25" t="s">
        <v>48</v>
      </c>
      <c r="X25" t="s">
        <v>50</v>
      </c>
      <c r="Y25" t="s">
        <v>51</v>
      </c>
      <c r="Z25" t="s">
        <v>52</v>
      </c>
      <c r="AA25" t="s">
        <v>40</v>
      </c>
      <c r="AB25" t="s">
        <v>41</v>
      </c>
      <c r="AC25" t="s">
        <v>42</v>
      </c>
      <c r="AD25" t="s">
        <v>43</v>
      </c>
      <c r="AE25" t="s">
        <v>44</v>
      </c>
      <c r="AF25" t="s">
        <v>45</v>
      </c>
      <c r="AG25" t="s">
        <v>46</v>
      </c>
      <c r="AH25" t="s">
        <v>47</v>
      </c>
      <c r="AI25" t="s">
        <v>48</v>
      </c>
      <c r="AJ25" t="s">
        <v>50</v>
      </c>
      <c r="AK25" t="s">
        <v>51</v>
      </c>
      <c r="AL25" t="s">
        <v>52</v>
      </c>
      <c r="AM25" t="s">
        <v>40</v>
      </c>
      <c r="AN25" t="s">
        <v>41</v>
      </c>
      <c r="AO25" t="s">
        <v>42</v>
      </c>
      <c r="AP25" t="s">
        <v>43</v>
      </c>
      <c r="AQ25" t="s">
        <v>44</v>
      </c>
      <c r="AR25" t="s">
        <v>45</v>
      </c>
      <c r="AS25" t="s">
        <v>46</v>
      </c>
      <c r="AT25" t="s">
        <v>47</v>
      </c>
      <c r="AU25" t="s">
        <v>48</v>
      </c>
      <c r="AV25" t="s">
        <v>50</v>
      </c>
      <c r="AW25" t="s">
        <v>51</v>
      </c>
      <c r="AX25" t="s">
        <v>52</v>
      </c>
      <c r="AY25" t="s">
        <v>40</v>
      </c>
      <c r="AZ25" t="s">
        <v>41</v>
      </c>
      <c r="BA25" t="s">
        <v>42</v>
      </c>
      <c r="BB25" t="s">
        <v>43</v>
      </c>
      <c r="BC25" t="s">
        <v>44</v>
      </c>
      <c r="BD25" t="s">
        <v>45</v>
      </c>
      <c r="BE25" t="s">
        <v>46</v>
      </c>
      <c r="BF25" t="s">
        <v>47</v>
      </c>
      <c r="BG25" t="s">
        <v>48</v>
      </c>
      <c r="BH25" t="s">
        <v>50</v>
      </c>
      <c r="BI25" t="s">
        <v>51</v>
      </c>
      <c r="BJ25" t="s">
        <v>52</v>
      </c>
      <c r="BK25" t="s">
        <v>40</v>
      </c>
      <c r="BL25" t="s">
        <v>41</v>
      </c>
      <c r="BM25" t="s">
        <v>42</v>
      </c>
      <c r="BN25" t="s">
        <v>43</v>
      </c>
      <c r="BO25" t="s">
        <v>44</v>
      </c>
      <c r="BP25" t="s">
        <v>45</v>
      </c>
      <c r="BQ25" t="s">
        <v>46</v>
      </c>
      <c r="BR25" t="s">
        <v>47</v>
      </c>
      <c r="BS25" t="s">
        <v>48</v>
      </c>
      <c r="BT25" t="s">
        <v>50</v>
      </c>
      <c r="BU25" t="s">
        <v>51</v>
      </c>
      <c r="BV25" t="s">
        <v>52</v>
      </c>
      <c r="BW25" t="s">
        <v>40</v>
      </c>
      <c r="BX25" t="s">
        <v>41</v>
      </c>
      <c r="BY25" t="s">
        <v>42</v>
      </c>
      <c r="BZ25" t="s">
        <v>43</v>
      </c>
      <c r="CA25" t="s">
        <v>44</v>
      </c>
      <c r="CB25" t="s">
        <v>45</v>
      </c>
      <c r="CC25" t="s">
        <v>46</v>
      </c>
      <c r="CD25" t="s">
        <v>47</v>
      </c>
      <c r="CE25" t="s">
        <v>48</v>
      </c>
      <c r="CF25" t="s">
        <v>50</v>
      </c>
      <c r="CG25" t="s">
        <v>51</v>
      </c>
      <c r="CH25" t="s">
        <v>52</v>
      </c>
      <c r="CI25" t="s">
        <v>40</v>
      </c>
      <c r="CJ25" t="s">
        <v>41</v>
      </c>
      <c r="CK25" t="s">
        <v>42</v>
      </c>
      <c r="CL25" t="s">
        <v>43</v>
      </c>
      <c r="CM25" t="s">
        <v>44</v>
      </c>
      <c r="CN25" t="s">
        <v>45</v>
      </c>
      <c r="CO25" t="s">
        <v>46</v>
      </c>
      <c r="CP25" t="s">
        <v>47</v>
      </c>
      <c r="CQ25" t="s">
        <v>48</v>
      </c>
      <c r="CR25" t="s">
        <v>50</v>
      </c>
      <c r="CS25" t="s">
        <v>51</v>
      </c>
      <c r="CT25" t="s">
        <v>52</v>
      </c>
      <c r="CU25" t="s">
        <v>40</v>
      </c>
      <c r="CV25" t="s">
        <v>41</v>
      </c>
      <c r="CW25" t="s">
        <v>42</v>
      </c>
      <c r="CX25" t="s">
        <v>43</v>
      </c>
      <c r="CY25" t="s">
        <v>44</v>
      </c>
      <c r="CZ25" t="s">
        <v>45</v>
      </c>
      <c r="DA25" t="s">
        <v>46</v>
      </c>
      <c r="DB25" t="s">
        <v>47</v>
      </c>
      <c r="DC25" t="s">
        <v>48</v>
      </c>
      <c r="DD25" t="s">
        <v>50</v>
      </c>
      <c r="DE25" t="s">
        <v>51</v>
      </c>
      <c r="DF25" t="s">
        <v>52</v>
      </c>
      <c r="DG25" t="s">
        <v>40</v>
      </c>
      <c r="DH25" t="s">
        <v>41</v>
      </c>
      <c r="DI25" t="s">
        <v>42</v>
      </c>
      <c r="DJ25" t="s">
        <v>43</v>
      </c>
      <c r="DK25" t="s">
        <v>44</v>
      </c>
      <c r="DL25" t="s">
        <v>45</v>
      </c>
      <c r="DM25" t="s">
        <v>46</v>
      </c>
      <c r="DN25" t="s">
        <v>47</v>
      </c>
      <c r="DO25" t="s">
        <v>48</v>
      </c>
    </row>
    <row r="26" spans="1:125" x14ac:dyDescent="0.25">
      <c r="B26" t="s">
        <v>18</v>
      </c>
      <c r="C26">
        <v>135765</v>
      </c>
      <c r="D26">
        <v>121778</v>
      </c>
      <c r="E26">
        <v>137028</v>
      </c>
      <c r="F26">
        <v>117082</v>
      </c>
      <c r="G26">
        <v>120602</v>
      </c>
      <c r="H26">
        <v>136679</v>
      </c>
      <c r="I26">
        <v>131485</v>
      </c>
      <c r="J26">
        <v>105040</v>
      </c>
      <c r="K26">
        <v>150149</v>
      </c>
      <c r="L26">
        <v>149999</v>
      </c>
      <c r="M26">
        <v>129704</v>
      </c>
      <c r="N26">
        <v>219272</v>
      </c>
      <c r="O26">
        <v>134230</v>
      </c>
      <c r="P26">
        <v>117743</v>
      </c>
      <c r="Q26">
        <v>129494</v>
      </c>
      <c r="R26">
        <v>122762</v>
      </c>
      <c r="S26">
        <v>150535</v>
      </c>
      <c r="T26">
        <v>156238</v>
      </c>
      <c r="U26">
        <v>137035</v>
      </c>
      <c r="V26">
        <v>107705</v>
      </c>
      <c r="W26">
        <v>153408</v>
      </c>
      <c r="X26">
        <v>149402</v>
      </c>
      <c r="Y26">
        <v>135626</v>
      </c>
      <c r="Z26">
        <v>208529</v>
      </c>
      <c r="AA26">
        <v>130757</v>
      </c>
      <c r="AB26">
        <v>126280</v>
      </c>
      <c r="AC26">
        <v>119827</v>
      </c>
      <c r="AD26">
        <v>121079</v>
      </c>
      <c r="AE26">
        <v>128021</v>
      </c>
      <c r="AF26">
        <v>140777</v>
      </c>
      <c r="AG26">
        <v>132771</v>
      </c>
      <c r="AH26">
        <v>104673</v>
      </c>
      <c r="AI26">
        <v>154167</v>
      </c>
      <c r="AJ26">
        <v>139461</v>
      </c>
      <c r="AK26">
        <v>127729</v>
      </c>
      <c r="AL26">
        <v>199447</v>
      </c>
      <c r="AM26">
        <v>128608</v>
      </c>
      <c r="AN26">
        <v>122959</v>
      </c>
      <c r="AO26">
        <v>142192</v>
      </c>
      <c r="AP26">
        <v>120972</v>
      </c>
      <c r="AQ26">
        <v>133088</v>
      </c>
      <c r="AR26">
        <v>143181</v>
      </c>
      <c r="AS26">
        <v>137001</v>
      </c>
      <c r="AT26">
        <v>109598</v>
      </c>
      <c r="AU26">
        <v>158255</v>
      </c>
      <c r="AV26">
        <v>147107</v>
      </c>
      <c r="AW26">
        <v>128501</v>
      </c>
      <c r="AX26">
        <v>191244</v>
      </c>
      <c r="AY26">
        <v>135881</v>
      </c>
      <c r="AZ26">
        <v>122322</v>
      </c>
      <c r="BA26">
        <v>136649</v>
      </c>
      <c r="BB26">
        <v>125349</v>
      </c>
      <c r="BC26">
        <v>135823</v>
      </c>
      <c r="BD26">
        <v>145312</v>
      </c>
      <c r="BE26">
        <v>135800</v>
      </c>
      <c r="BF26">
        <v>110765</v>
      </c>
      <c r="BG26">
        <v>156246</v>
      </c>
      <c r="BH26">
        <v>147465</v>
      </c>
      <c r="BI26">
        <v>130046</v>
      </c>
      <c r="BJ26">
        <v>206454</v>
      </c>
      <c r="BK26">
        <v>140257</v>
      </c>
      <c r="BL26">
        <v>122932</v>
      </c>
      <c r="BM26">
        <v>151056</v>
      </c>
      <c r="BN26">
        <v>126911</v>
      </c>
      <c r="BO26">
        <v>138505</v>
      </c>
      <c r="BP26">
        <v>156350</v>
      </c>
      <c r="BQ26">
        <v>146174</v>
      </c>
      <c r="BR26">
        <v>113655</v>
      </c>
      <c r="BS26">
        <v>164758</v>
      </c>
      <c r="BT26">
        <v>153701</v>
      </c>
      <c r="BU26">
        <v>135444</v>
      </c>
      <c r="BV26">
        <v>211782</v>
      </c>
      <c r="BW26">
        <v>148312</v>
      </c>
      <c r="BX26">
        <v>146821</v>
      </c>
      <c r="BY26">
        <v>105475</v>
      </c>
      <c r="BZ26">
        <v>49110</v>
      </c>
      <c r="CA26">
        <v>77088</v>
      </c>
      <c r="CB26">
        <v>112236</v>
      </c>
      <c r="CC26">
        <v>114894</v>
      </c>
      <c r="CD26">
        <v>96930</v>
      </c>
      <c r="CE26">
        <v>139890</v>
      </c>
      <c r="CF26">
        <v>130854</v>
      </c>
      <c r="CG26">
        <v>100076</v>
      </c>
      <c r="CH26">
        <v>150587</v>
      </c>
      <c r="CI26">
        <v>101916</v>
      </c>
      <c r="CJ26">
        <v>100813</v>
      </c>
      <c r="CK26">
        <v>118571</v>
      </c>
      <c r="CL26">
        <v>112768</v>
      </c>
      <c r="CM26">
        <v>127235</v>
      </c>
      <c r="CN26">
        <v>148846</v>
      </c>
      <c r="CO26">
        <v>145338</v>
      </c>
      <c r="CP26">
        <v>115861</v>
      </c>
      <c r="CQ26">
        <v>165946</v>
      </c>
      <c r="CR26">
        <v>165393</v>
      </c>
      <c r="CS26">
        <v>153514</v>
      </c>
      <c r="CT26">
        <v>212433</v>
      </c>
      <c r="CU26">
        <v>158687</v>
      </c>
      <c r="CV26">
        <v>150464</v>
      </c>
      <c r="CW26">
        <v>166828</v>
      </c>
      <c r="CX26">
        <v>147215</v>
      </c>
      <c r="CY26">
        <v>157274</v>
      </c>
      <c r="CZ26">
        <v>161953</v>
      </c>
      <c r="DA26">
        <v>147566</v>
      </c>
      <c r="DB26">
        <v>126290</v>
      </c>
      <c r="DC26">
        <v>174835</v>
      </c>
      <c r="DD26">
        <v>152829</v>
      </c>
      <c r="DE26">
        <v>144905</v>
      </c>
      <c r="DF26">
        <v>201942</v>
      </c>
      <c r="DG26">
        <v>144471</v>
      </c>
      <c r="DH26">
        <v>133778</v>
      </c>
      <c r="DI26">
        <v>157349</v>
      </c>
      <c r="DJ26">
        <v>135841</v>
      </c>
      <c r="DK26">
        <v>148856</v>
      </c>
      <c r="DL26">
        <v>157047</v>
      </c>
      <c r="DM26">
        <v>141678</v>
      </c>
      <c r="DN26">
        <v>120944</v>
      </c>
      <c r="DO26">
        <v>166261</v>
      </c>
    </row>
    <row r="27" spans="1:125" x14ac:dyDescent="0.25">
      <c r="B27" t="s">
        <v>19</v>
      </c>
      <c r="C27">
        <v>131125</v>
      </c>
      <c r="D27">
        <v>109102</v>
      </c>
      <c r="E27">
        <v>134425</v>
      </c>
      <c r="F27">
        <v>136190</v>
      </c>
      <c r="G27">
        <v>142930</v>
      </c>
      <c r="H27">
        <v>192272</v>
      </c>
      <c r="I27">
        <v>172218</v>
      </c>
      <c r="J27">
        <v>181863</v>
      </c>
      <c r="K27">
        <v>240495</v>
      </c>
      <c r="L27">
        <v>181340</v>
      </c>
      <c r="M27">
        <v>133799</v>
      </c>
      <c r="N27">
        <v>275653</v>
      </c>
      <c r="O27">
        <v>138926</v>
      </c>
      <c r="P27">
        <v>113599</v>
      </c>
      <c r="Q27">
        <v>134854</v>
      </c>
      <c r="R27">
        <v>137398</v>
      </c>
      <c r="S27">
        <v>143004</v>
      </c>
      <c r="T27">
        <v>187842</v>
      </c>
      <c r="U27">
        <v>172645</v>
      </c>
      <c r="V27">
        <v>175022</v>
      </c>
      <c r="W27">
        <v>240444</v>
      </c>
      <c r="X27">
        <v>186112</v>
      </c>
      <c r="Y27">
        <v>149192</v>
      </c>
      <c r="Z27">
        <v>246321</v>
      </c>
      <c r="AA27">
        <v>118984</v>
      </c>
      <c r="AB27">
        <v>105988</v>
      </c>
      <c r="AC27">
        <v>127146</v>
      </c>
      <c r="AD27">
        <v>126006</v>
      </c>
      <c r="AE27">
        <v>138741</v>
      </c>
      <c r="AF27">
        <v>183971</v>
      </c>
      <c r="AG27">
        <v>175115</v>
      </c>
      <c r="AH27">
        <v>184882</v>
      </c>
      <c r="AI27">
        <v>268185</v>
      </c>
      <c r="AJ27">
        <v>194933</v>
      </c>
      <c r="AK27">
        <v>152547</v>
      </c>
      <c r="AL27">
        <v>269868</v>
      </c>
      <c r="AM27">
        <v>143214</v>
      </c>
      <c r="AN27">
        <v>123134</v>
      </c>
      <c r="AO27">
        <v>158902</v>
      </c>
      <c r="AP27">
        <v>163132</v>
      </c>
      <c r="AQ27">
        <v>182819</v>
      </c>
      <c r="AR27">
        <v>244277</v>
      </c>
      <c r="AS27">
        <v>227688</v>
      </c>
      <c r="AT27">
        <v>231878</v>
      </c>
      <c r="AU27">
        <v>335039</v>
      </c>
      <c r="AV27">
        <v>236572</v>
      </c>
      <c r="AW27">
        <v>180226</v>
      </c>
      <c r="AX27">
        <v>330404</v>
      </c>
      <c r="AY27">
        <v>187466</v>
      </c>
      <c r="AZ27">
        <v>157244</v>
      </c>
      <c r="BA27">
        <v>191995</v>
      </c>
      <c r="BB27">
        <v>191813</v>
      </c>
      <c r="BC27">
        <v>211163</v>
      </c>
      <c r="BD27">
        <v>288797</v>
      </c>
      <c r="BE27">
        <v>258539</v>
      </c>
      <c r="BF27">
        <v>260488</v>
      </c>
      <c r="BG27">
        <v>364802</v>
      </c>
      <c r="BH27">
        <v>256718</v>
      </c>
      <c r="BI27">
        <v>191852</v>
      </c>
      <c r="BJ27">
        <v>353448</v>
      </c>
      <c r="BK27">
        <v>188369</v>
      </c>
      <c r="BL27">
        <v>161665</v>
      </c>
      <c r="BM27">
        <v>202898</v>
      </c>
      <c r="BN27">
        <v>195201</v>
      </c>
      <c r="BO27">
        <v>205165</v>
      </c>
      <c r="BP27">
        <v>283793</v>
      </c>
      <c r="BQ27">
        <v>242638</v>
      </c>
      <c r="BR27">
        <v>242012</v>
      </c>
      <c r="BS27">
        <v>330349</v>
      </c>
      <c r="BT27">
        <v>242196</v>
      </c>
      <c r="BU27">
        <v>183433</v>
      </c>
      <c r="BV27">
        <v>319122</v>
      </c>
      <c r="BW27">
        <v>183016</v>
      </c>
      <c r="BX27">
        <v>168856</v>
      </c>
      <c r="BY27">
        <v>227419</v>
      </c>
      <c r="BZ27">
        <v>123347</v>
      </c>
      <c r="CA27">
        <v>121407</v>
      </c>
      <c r="CB27">
        <v>192142</v>
      </c>
      <c r="CC27">
        <v>168310</v>
      </c>
      <c r="CD27">
        <v>192695</v>
      </c>
      <c r="CE27">
        <v>246455</v>
      </c>
      <c r="CF27">
        <v>196820</v>
      </c>
      <c r="CG27">
        <v>143655</v>
      </c>
      <c r="CH27">
        <v>264819</v>
      </c>
      <c r="CI27">
        <v>121714</v>
      </c>
      <c r="CJ27">
        <v>116402</v>
      </c>
      <c r="CK27">
        <v>143751</v>
      </c>
      <c r="CL27">
        <v>129973</v>
      </c>
      <c r="CM27">
        <v>155010</v>
      </c>
      <c r="CN27">
        <v>252452</v>
      </c>
      <c r="CO27">
        <v>221097</v>
      </c>
      <c r="CP27">
        <v>210761</v>
      </c>
      <c r="CQ27">
        <v>290750</v>
      </c>
      <c r="CR27">
        <v>222976</v>
      </c>
      <c r="CS27">
        <v>178874</v>
      </c>
      <c r="CT27">
        <v>325180</v>
      </c>
      <c r="CU27">
        <v>176007</v>
      </c>
      <c r="CV27">
        <v>166427</v>
      </c>
      <c r="CW27">
        <v>202886</v>
      </c>
      <c r="CX27">
        <v>193631</v>
      </c>
      <c r="CY27">
        <v>219127</v>
      </c>
      <c r="CZ27">
        <v>298180</v>
      </c>
      <c r="DA27">
        <v>256240</v>
      </c>
      <c r="DB27">
        <v>233207</v>
      </c>
      <c r="DC27">
        <v>326136</v>
      </c>
      <c r="DD27">
        <v>245886</v>
      </c>
      <c r="DE27">
        <v>197203</v>
      </c>
      <c r="DF27">
        <v>333157</v>
      </c>
      <c r="DG27">
        <v>187165</v>
      </c>
      <c r="DH27">
        <v>171916</v>
      </c>
      <c r="DI27">
        <v>213706</v>
      </c>
      <c r="DJ27">
        <v>196110</v>
      </c>
      <c r="DK27">
        <v>219145</v>
      </c>
      <c r="DL27">
        <v>301274</v>
      </c>
      <c r="DM27">
        <v>255266</v>
      </c>
      <c r="DN27">
        <v>233531</v>
      </c>
      <c r="DO27">
        <v>317416</v>
      </c>
    </row>
    <row r="28" spans="1:125" x14ac:dyDescent="0.25">
      <c r="B28" t="s">
        <v>20</v>
      </c>
      <c r="C28">
        <v>12418</v>
      </c>
      <c r="D28">
        <v>10763</v>
      </c>
      <c r="E28">
        <v>12289</v>
      </c>
      <c r="F28">
        <v>11116</v>
      </c>
      <c r="G28">
        <v>12104</v>
      </c>
      <c r="H28">
        <v>12268</v>
      </c>
      <c r="I28">
        <v>12337</v>
      </c>
      <c r="J28">
        <v>13212</v>
      </c>
      <c r="K28">
        <v>19076</v>
      </c>
      <c r="L28">
        <v>14502</v>
      </c>
      <c r="M28">
        <v>11382</v>
      </c>
      <c r="N28">
        <v>12629</v>
      </c>
      <c r="O28">
        <v>11771</v>
      </c>
      <c r="P28">
        <v>10608</v>
      </c>
      <c r="Q28">
        <v>11764</v>
      </c>
      <c r="R28">
        <v>10946</v>
      </c>
      <c r="S28">
        <v>12001</v>
      </c>
      <c r="T28">
        <v>11838</v>
      </c>
      <c r="U28">
        <v>11236</v>
      </c>
      <c r="V28">
        <v>11367</v>
      </c>
      <c r="W28">
        <v>16803</v>
      </c>
      <c r="X28">
        <v>12633</v>
      </c>
      <c r="Y28">
        <v>10125</v>
      </c>
      <c r="Z28">
        <v>10887</v>
      </c>
      <c r="AA28">
        <v>9236</v>
      </c>
      <c r="AB28">
        <v>9247</v>
      </c>
      <c r="AC28">
        <v>9171</v>
      </c>
      <c r="AD28">
        <v>9298</v>
      </c>
      <c r="AE28">
        <v>9672</v>
      </c>
      <c r="AF28">
        <v>9988</v>
      </c>
      <c r="AG28">
        <v>10202</v>
      </c>
      <c r="AH28">
        <v>9976</v>
      </c>
      <c r="AI28">
        <v>17092</v>
      </c>
      <c r="AJ28">
        <v>12295</v>
      </c>
      <c r="AK28">
        <v>10094</v>
      </c>
      <c r="AL28">
        <v>11255</v>
      </c>
      <c r="AM28">
        <v>10146</v>
      </c>
      <c r="AN28">
        <v>9749</v>
      </c>
      <c r="AO28">
        <v>11897</v>
      </c>
      <c r="AP28">
        <v>10795</v>
      </c>
      <c r="AQ28">
        <v>12354</v>
      </c>
      <c r="AR28">
        <v>13530</v>
      </c>
      <c r="AS28">
        <v>12624</v>
      </c>
      <c r="AT28">
        <v>12596</v>
      </c>
      <c r="AU28">
        <v>20950</v>
      </c>
      <c r="AV28">
        <v>15528</v>
      </c>
      <c r="AW28">
        <v>12546</v>
      </c>
      <c r="AX28">
        <v>13166</v>
      </c>
      <c r="AY28">
        <v>12620</v>
      </c>
      <c r="AZ28">
        <v>12108</v>
      </c>
      <c r="BA28">
        <v>13899</v>
      </c>
      <c r="BB28">
        <v>13082</v>
      </c>
      <c r="BC28">
        <v>14692</v>
      </c>
      <c r="BD28">
        <v>16047</v>
      </c>
      <c r="BE28">
        <v>14896</v>
      </c>
      <c r="BF28">
        <v>14381</v>
      </c>
      <c r="BG28">
        <v>22217</v>
      </c>
      <c r="BH28">
        <v>17657</v>
      </c>
      <c r="BI28">
        <v>14134</v>
      </c>
      <c r="BJ28">
        <v>14635</v>
      </c>
      <c r="BK28">
        <v>14049</v>
      </c>
      <c r="BL28">
        <v>13518</v>
      </c>
      <c r="BM28">
        <v>15964</v>
      </c>
      <c r="BN28">
        <v>14477</v>
      </c>
      <c r="BO28">
        <v>16090</v>
      </c>
      <c r="BP28">
        <v>17551</v>
      </c>
      <c r="BQ28">
        <v>16749</v>
      </c>
      <c r="BR28">
        <v>15479</v>
      </c>
      <c r="BS28">
        <v>24056</v>
      </c>
      <c r="BT28">
        <v>19486</v>
      </c>
      <c r="BU28">
        <v>15359</v>
      </c>
      <c r="BV28">
        <v>16593</v>
      </c>
      <c r="BW28">
        <v>15493</v>
      </c>
      <c r="BX28">
        <v>15161</v>
      </c>
      <c r="BY28">
        <v>12216</v>
      </c>
      <c r="BZ28">
        <v>3742</v>
      </c>
      <c r="CA28">
        <v>7472</v>
      </c>
      <c r="CB28">
        <v>13373</v>
      </c>
      <c r="CC28">
        <v>14796</v>
      </c>
      <c r="CD28">
        <v>12197</v>
      </c>
      <c r="CE28">
        <v>19436</v>
      </c>
      <c r="CF28">
        <v>15846</v>
      </c>
      <c r="CG28">
        <v>10005</v>
      </c>
      <c r="CH28">
        <v>10545</v>
      </c>
      <c r="CI28">
        <v>9900</v>
      </c>
      <c r="CJ28">
        <v>10546</v>
      </c>
      <c r="CK28">
        <v>12181</v>
      </c>
      <c r="CL28">
        <v>12499</v>
      </c>
      <c r="CM28">
        <v>16309</v>
      </c>
      <c r="CN28">
        <v>18439</v>
      </c>
      <c r="CO28">
        <v>18129</v>
      </c>
      <c r="CP28">
        <v>15223</v>
      </c>
      <c r="CQ28">
        <v>23165</v>
      </c>
      <c r="CR28">
        <v>20527</v>
      </c>
      <c r="CS28">
        <v>17791</v>
      </c>
      <c r="CT28">
        <v>17951</v>
      </c>
      <c r="CU28">
        <v>16370</v>
      </c>
      <c r="CV28">
        <v>16844</v>
      </c>
      <c r="CW28">
        <v>19599</v>
      </c>
      <c r="CX28">
        <v>17442</v>
      </c>
      <c r="CY28">
        <v>19273</v>
      </c>
      <c r="CZ28">
        <v>20216</v>
      </c>
      <c r="DA28">
        <v>18196</v>
      </c>
      <c r="DB28">
        <v>16835</v>
      </c>
      <c r="DC28">
        <v>24536</v>
      </c>
      <c r="DD28">
        <v>19491</v>
      </c>
      <c r="DE28">
        <v>16367</v>
      </c>
      <c r="DF28">
        <v>17068</v>
      </c>
      <c r="DG28">
        <v>15919</v>
      </c>
      <c r="DH28">
        <v>15852</v>
      </c>
      <c r="DI28">
        <v>18483</v>
      </c>
      <c r="DJ28">
        <v>16023</v>
      </c>
      <c r="DK28">
        <v>18341</v>
      </c>
      <c r="DL28">
        <v>20208</v>
      </c>
      <c r="DM28">
        <v>17910</v>
      </c>
      <c r="DN28">
        <v>15877</v>
      </c>
      <c r="DO28">
        <v>22289</v>
      </c>
    </row>
    <row r="29" spans="1:125" x14ac:dyDescent="0.25">
      <c r="B29" t="s">
        <v>21</v>
      </c>
      <c r="C29">
        <v>17638</v>
      </c>
      <c r="D29">
        <v>8291</v>
      </c>
      <c r="E29">
        <v>31979</v>
      </c>
      <c r="F29">
        <v>30466</v>
      </c>
      <c r="G29">
        <v>17537</v>
      </c>
      <c r="H29">
        <v>22051</v>
      </c>
      <c r="I29">
        <v>19719</v>
      </c>
      <c r="J29">
        <v>61060</v>
      </c>
      <c r="K29">
        <v>158574</v>
      </c>
      <c r="L29">
        <v>79075</v>
      </c>
      <c r="M29">
        <v>33204</v>
      </c>
      <c r="N29">
        <v>24282</v>
      </c>
      <c r="O29">
        <v>19590</v>
      </c>
      <c r="P29">
        <v>12339</v>
      </c>
      <c r="Q29">
        <v>27290</v>
      </c>
      <c r="R29">
        <v>39018</v>
      </c>
      <c r="S29">
        <v>21809</v>
      </c>
      <c r="T29">
        <v>23177</v>
      </c>
      <c r="U29">
        <v>25770</v>
      </c>
      <c r="V29">
        <v>63576</v>
      </c>
      <c r="W29">
        <v>166841</v>
      </c>
      <c r="X29">
        <v>81327</v>
      </c>
      <c r="Y29">
        <v>31344</v>
      </c>
      <c r="Z29">
        <v>24297</v>
      </c>
      <c r="AA29">
        <v>17482</v>
      </c>
      <c r="AB29">
        <v>9891</v>
      </c>
      <c r="AC29">
        <v>31297</v>
      </c>
      <c r="AD29">
        <v>31093</v>
      </c>
      <c r="AE29">
        <v>17141</v>
      </c>
      <c r="AF29">
        <v>21058</v>
      </c>
      <c r="AG29">
        <v>24681</v>
      </c>
      <c r="AH29">
        <v>60743</v>
      </c>
      <c r="AI29">
        <v>162332</v>
      </c>
      <c r="AJ29">
        <v>80234</v>
      </c>
      <c r="AK29">
        <v>32214</v>
      </c>
      <c r="AL29">
        <v>25100</v>
      </c>
      <c r="AM29">
        <v>19234</v>
      </c>
      <c r="AN29">
        <v>10189</v>
      </c>
      <c r="AO29">
        <v>34035</v>
      </c>
      <c r="AP29">
        <v>38071</v>
      </c>
      <c r="AQ29">
        <v>23048</v>
      </c>
      <c r="AR29">
        <v>29125</v>
      </c>
      <c r="AS29">
        <v>30386</v>
      </c>
      <c r="AT29">
        <v>71917</v>
      </c>
      <c r="AU29">
        <v>190854</v>
      </c>
      <c r="AV29">
        <v>88536</v>
      </c>
      <c r="AW29">
        <v>39922</v>
      </c>
      <c r="AX29">
        <v>29055</v>
      </c>
      <c r="AY29">
        <v>24577</v>
      </c>
      <c r="AZ29">
        <v>12390</v>
      </c>
      <c r="BA29">
        <v>29828</v>
      </c>
      <c r="BB29">
        <v>47862</v>
      </c>
      <c r="BC29">
        <v>27577</v>
      </c>
      <c r="BD29">
        <v>32189</v>
      </c>
      <c r="BE29">
        <v>33673</v>
      </c>
      <c r="BF29">
        <v>76749</v>
      </c>
      <c r="BG29">
        <v>199416</v>
      </c>
      <c r="BH29">
        <v>93221</v>
      </c>
      <c r="BI29">
        <v>44334</v>
      </c>
      <c r="BJ29">
        <v>31934</v>
      </c>
      <c r="BK29">
        <v>26932</v>
      </c>
      <c r="BL29">
        <v>12564</v>
      </c>
      <c r="BM29">
        <v>44121</v>
      </c>
      <c r="BN29">
        <v>45400</v>
      </c>
      <c r="BO29">
        <v>29760</v>
      </c>
      <c r="BP29">
        <v>39897</v>
      </c>
      <c r="BQ29">
        <v>41000</v>
      </c>
      <c r="BR29">
        <v>94009</v>
      </c>
      <c r="BS29">
        <v>226504</v>
      </c>
      <c r="BT29">
        <v>117597</v>
      </c>
      <c r="BU29">
        <v>54501</v>
      </c>
      <c r="BV29">
        <v>40485</v>
      </c>
      <c r="BW29">
        <v>37303</v>
      </c>
      <c r="BX29">
        <v>24283</v>
      </c>
      <c r="BY29">
        <v>65697</v>
      </c>
      <c r="BZ29">
        <v>12163</v>
      </c>
      <c r="CA29">
        <v>10929</v>
      </c>
      <c r="CB29">
        <v>26598</v>
      </c>
      <c r="CC29">
        <v>39121</v>
      </c>
      <c r="CD29">
        <v>104173</v>
      </c>
      <c r="CE29">
        <v>224826</v>
      </c>
      <c r="CF29">
        <v>106834</v>
      </c>
      <c r="CG29">
        <v>34462</v>
      </c>
      <c r="CH29">
        <v>35531</v>
      </c>
      <c r="CI29">
        <v>15862</v>
      </c>
      <c r="CJ29">
        <v>15968</v>
      </c>
      <c r="CK29">
        <v>22296</v>
      </c>
      <c r="CL29">
        <v>20939</v>
      </c>
      <c r="CM29">
        <v>32379</v>
      </c>
      <c r="CN29">
        <v>52816</v>
      </c>
      <c r="CO29">
        <v>58330</v>
      </c>
      <c r="CP29">
        <v>117855</v>
      </c>
      <c r="CQ29">
        <v>273533</v>
      </c>
      <c r="CR29">
        <v>133082</v>
      </c>
      <c r="CS29">
        <v>53543</v>
      </c>
      <c r="CT29">
        <v>50326</v>
      </c>
      <c r="CU29">
        <v>39182</v>
      </c>
      <c r="CV29">
        <v>21339</v>
      </c>
      <c r="CW29">
        <v>51639</v>
      </c>
      <c r="CX29">
        <v>55629</v>
      </c>
      <c r="CY29">
        <v>41408</v>
      </c>
      <c r="CZ29">
        <v>58259</v>
      </c>
      <c r="DA29">
        <v>59977</v>
      </c>
      <c r="DB29">
        <v>121595</v>
      </c>
      <c r="DC29">
        <v>288494</v>
      </c>
      <c r="DD29">
        <v>152528</v>
      </c>
      <c r="DE29">
        <v>68129</v>
      </c>
      <c r="DF29">
        <v>51131</v>
      </c>
      <c r="DG29">
        <v>38999</v>
      </c>
      <c r="DH29">
        <v>22830</v>
      </c>
      <c r="DI29">
        <v>51301</v>
      </c>
      <c r="DJ29">
        <v>60737</v>
      </c>
      <c r="DK29">
        <v>41895</v>
      </c>
      <c r="DL29">
        <v>61902</v>
      </c>
      <c r="DM29">
        <v>60220</v>
      </c>
      <c r="DN29">
        <v>118482</v>
      </c>
      <c r="DO29">
        <v>282135</v>
      </c>
    </row>
    <row r="30" spans="1:125" x14ac:dyDescent="0.25">
      <c r="B30" t="s">
        <v>22</v>
      </c>
      <c r="C30">
        <v>56393</v>
      </c>
      <c r="D30">
        <v>50697</v>
      </c>
      <c r="E30">
        <v>62552</v>
      </c>
      <c r="F30">
        <v>67369</v>
      </c>
      <c r="G30">
        <v>64947</v>
      </c>
      <c r="H30">
        <v>68717</v>
      </c>
      <c r="I30">
        <v>66002</v>
      </c>
      <c r="J30">
        <v>77075</v>
      </c>
      <c r="K30">
        <v>68011</v>
      </c>
      <c r="L30">
        <v>66823</v>
      </c>
      <c r="M30">
        <v>56119</v>
      </c>
      <c r="N30">
        <v>130840</v>
      </c>
      <c r="O30">
        <v>62986</v>
      </c>
      <c r="P30">
        <v>57649</v>
      </c>
      <c r="Q30">
        <v>66340</v>
      </c>
      <c r="R30">
        <v>72977</v>
      </c>
      <c r="S30">
        <v>77592</v>
      </c>
      <c r="T30">
        <v>70628</v>
      </c>
      <c r="U30">
        <v>90772</v>
      </c>
      <c r="V30">
        <v>73926</v>
      </c>
      <c r="W30">
        <v>79296</v>
      </c>
      <c r="X30">
        <v>83439</v>
      </c>
      <c r="Y30">
        <v>68831</v>
      </c>
      <c r="Z30">
        <v>152938</v>
      </c>
      <c r="AA30">
        <v>64539</v>
      </c>
      <c r="AB30">
        <v>57998</v>
      </c>
      <c r="AC30">
        <v>64881</v>
      </c>
      <c r="AD30">
        <v>71155</v>
      </c>
      <c r="AE30">
        <v>70752</v>
      </c>
      <c r="AF30">
        <v>71518</v>
      </c>
      <c r="AG30">
        <v>94064</v>
      </c>
      <c r="AH30">
        <v>75266</v>
      </c>
      <c r="AI30">
        <v>89703</v>
      </c>
      <c r="AJ30">
        <v>96631</v>
      </c>
      <c r="AK30">
        <v>68346</v>
      </c>
      <c r="AL30">
        <v>155721</v>
      </c>
      <c r="AM30">
        <v>71664</v>
      </c>
      <c r="AN30">
        <v>65493</v>
      </c>
      <c r="AO30">
        <v>78449</v>
      </c>
      <c r="AP30">
        <v>87460</v>
      </c>
      <c r="AQ30">
        <v>85355</v>
      </c>
      <c r="AR30">
        <v>97319</v>
      </c>
      <c r="AS30">
        <v>101266</v>
      </c>
      <c r="AT30">
        <v>91592</v>
      </c>
      <c r="AU30">
        <v>116559</v>
      </c>
      <c r="AV30">
        <v>112130</v>
      </c>
      <c r="AW30">
        <v>81360</v>
      </c>
      <c r="AX30">
        <v>198935</v>
      </c>
      <c r="AY30">
        <v>97378</v>
      </c>
      <c r="AZ30">
        <v>85957</v>
      </c>
      <c r="BA30">
        <v>116489</v>
      </c>
      <c r="BB30">
        <v>105828</v>
      </c>
      <c r="BC30">
        <v>93712</v>
      </c>
      <c r="BD30">
        <v>108807</v>
      </c>
      <c r="BE30">
        <v>96747</v>
      </c>
      <c r="BF30">
        <v>88194</v>
      </c>
      <c r="BG30">
        <v>101065</v>
      </c>
      <c r="BH30">
        <v>87266</v>
      </c>
      <c r="BI30">
        <v>67291</v>
      </c>
      <c r="BJ30">
        <v>141872</v>
      </c>
      <c r="BK30">
        <v>70030</v>
      </c>
      <c r="BL30">
        <v>61835</v>
      </c>
      <c r="BM30">
        <v>78484</v>
      </c>
      <c r="BN30">
        <v>71453</v>
      </c>
      <c r="BO30">
        <v>74568</v>
      </c>
      <c r="BP30">
        <v>87038</v>
      </c>
      <c r="BQ30">
        <v>79511</v>
      </c>
      <c r="BR30">
        <v>81003</v>
      </c>
      <c r="BS30">
        <v>94282</v>
      </c>
      <c r="BT30">
        <v>80946</v>
      </c>
      <c r="BU30">
        <v>66910</v>
      </c>
      <c r="BV30">
        <v>119664</v>
      </c>
      <c r="BW30">
        <v>71864</v>
      </c>
      <c r="BX30">
        <v>64723</v>
      </c>
      <c r="BY30">
        <v>77113</v>
      </c>
      <c r="BZ30">
        <v>42779</v>
      </c>
      <c r="CA30">
        <v>41076</v>
      </c>
      <c r="CB30">
        <v>45506</v>
      </c>
      <c r="CC30">
        <v>51309</v>
      </c>
      <c r="CD30">
        <v>59364</v>
      </c>
      <c r="CE30">
        <v>69689</v>
      </c>
      <c r="CF30">
        <v>69800</v>
      </c>
      <c r="CG30">
        <v>55301</v>
      </c>
      <c r="CH30">
        <v>107382</v>
      </c>
      <c r="CI30">
        <v>59352</v>
      </c>
      <c r="CJ30">
        <v>54939</v>
      </c>
      <c r="CK30">
        <v>60835</v>
      </c>
      <c r="CL30">
        <v>60388</v>
      </c>
      <c r="CM30">
        <v>67503</v>
      </c>
      <c r="CN30">
        <v>79533</v>
      </c>
      <c r="CO30">
        <v>85417</v>
      </c>
      <c r="CP30">
        <v>75793</v>
      </c>
      <c r="CQ30">
        <v>98714</v>
      </c>
      <c r="CR30">
        <v>95490</v>
      </c>
      <c r="CS30">
        <v>74147</v>
      </c>
      <c r="CT30">
        <v>139056</v>
      </c>
      <c r="CU30">
        <v>79588</v>
      </c>
      <c r="CV30">
        <v>74265</v>
      </c>
      <c r="CW30">
        <v>85403</v>
      </c>
      <c r="CX30">
        <v>81746</v>
      </c>
      <c r="CY30">
        <v>87553</v>
      </c>
      <c r="CZ30">
        <v>91232</v>
      </c>
      <c r="DA30">
        <v>91103</v>
      </c>
      <c r="DB30">
        <v>75150</v>
      </c>
      <c r="DC30">
        <v>106113</v>
      </c>
      <c r="DD30">
        <v>90515</v>
      </c>
      <c r="DE30">
        <v>72094</v>
      </c>
      <c r="DF30">
        <v>127563</v>
      </c>
      <c r="DG30">
        <v>77604</v>
      </c>
      <c r="DH30">
        <v>68349</v>
      </c>
      <c r="DI30">
        <v>81227</v>
      </c>
      <c r="DJ30">
        <v>74144</v>
      </c>
      <c r="DK30">
        <v>74154</v>
      </c>
      <c r="DL30">
        <v>90519</v>
      </c>
      <c r="DM30">
        <v>83719</v>
      </c>
      <c r="DN30">
        <v>69950</v>
      </c>
      <c r="DO30">
        <v>101140</v>
      </c>
    </row>
    <row r="31" spans="1:125" x14ac:dyDescent="0.25">
      <c r="B31" t="s">
        <v>23</v>
      </c>
      <c r="C31">
        <v>22085</v>
      </c>
      <c r="D31">
        <v>12654</v>
      </c>
      <c r="E31">
        <v>19589</v>
      </c>
      <c r="F31">
        <v>19596</v>
      </c>
      <c r="G31">
        <v>25312</v>
      </c>
      <c r="H31">
        <v>26543</v>
      </c>
      <c r="I31">
        <v>16861</v>
      </c>
      <c r="J31">
        <v>18605</v>
      </c>
      <c r="K31">
        <v>35027</v>
      </c>
      <c r="L31">
        <v>22332</v>
      </c>
      <c r="M31">
        <v>16420</v>
      </c>
      <c r="N31">
        <v>47660</v>
      </c>
      <c r="O31">
        <v>20473</v>
      </c>
      <c r="P31">
        <v>12815</v>
      </c>
      <c r="Q31">
        <v>19547</v>
      </c>
      <c r="R31">
        <v>19310</v>
      </c>
      <c r="S31">
        <v>23922</v>
      </c>
      <c r="T31">
        <v>23807</v>
      </c>
      <c r="U31">
        <v>16114</v>
      </c>
      <c r="V31">
        <v>16138</v>
      </c>
      <c r="W31">
        <v>30869</v>
      </c>
      <c r="X31">
        <v>21991</v>
      </c>
      <c r="Y31">
        <v>15572</v>
      </c>
      <c r="Z31">
        <v>44015</v>
      </c>
      <c r="AA31">
        <v>17674</v>
      </c>
      <c r="AB31">
        <v>11444</v>
      </c>
      <c r="AC31">
        <v>16713</v>
      </c>
      <c r="AD31">
        <v>15091</v>
      </c>
      <c r="AE31">
        <v>18925</v>
      </c>
      <c r="AF31">
        <v>20500</v>
      </c>
      <c r="AG31">
        <v>14079</v>
      </c>
      <c r="AH31">
        <v>14620</v>
      </c>
      <c r="AI31">
        <v>26690</v>
      </c>
      <c r="AJ31">
        <v>19647</v>
      </c>
      <c r="AK31">
        <v>16697</v>
      </c>
      <c r="AL31">
        <v>45593</v>
      </c>
      <c r="AM31">
        <v>20150</v>
      </c>
      <c r="AN31">
        <v>11664</v>
      </c>
      <c r="AO31">
        <v>18832</v>
      </c>
      <c r="AP31">
        <v>27855</v>
      </c>
      <c r="AQ31">
        <v>42670</v>
      </c>
      <c r="AR31">
        <v>45465</v>
      </c>
      <c r="AS31">
        <v>32008</v>
      </c>
      <c r="AT31">
        <v>33645</v>
      </c>
      <c r="AU31">
        <v>69242</v>
      </c>
      <c r="AV31">
        <v>39010</v>
      </c>
      <c r="AW31">
        <v>27090</v>
      </c>
      <c r="AX31">
        <v>81166</v>
      </c>
      <c r="AY31">
        <v>42107</v>
      </c>
      <c r="AZ31">
        <v>24602</v>
      </c>
      <c r="BA31">
        <v>34940</v>
      </c>
      <c r="BB31">
        <v>42512</v>
      </c>
      <c r="BC31">
        <v>54909</v>
      </c>
      <c r="BD31">
        <v>57386</v>
      </c>
      <c r="BE31">
        <v>36132</v>
      </c>
      <c r="BF31">
        <v>37329</v>
      </c>
      <c r="BG31">
        <v>76205</v>
      </c>
      <c r="BH31">
        <v>43641</v>
      </c>
      <c r="BI31">
        <v>30740</v>
      </c>
      <c r="BJ31">
        <v>94317</v>
      </c>
      <c r="BK31">
        <v>49764</v>
      </c>
      <c r="BL31">
        <v>26182</v>
      </c>
      <c r="BM31">
        <v>43274</v>
      </c>
      <c r="BN31">
        <v>46861</v>
      </c>
      <c r="BO31">
        <v>56595</v>
      </c>
      <c r="BP31">
        <v>64615</v>
      </c>
      <c r="BQ31">
        <v>38902</v>
      </c>
      <c r="BR31">
        <v>44001</v>
      </c>
      <c r="BS31">
        <v>83297</v>
      </c>
      <c r="BT31">
        <v>49099</v>
      </c>
      <c r="BU31">
        <v>35441</v>
      </c>
      <c r="BV31">
        <v>104904</v>
      </c>
      <c r="BW31">
        <v>50384</v>
      </c>
      <c r="BX31">
        <v>29957</v>
      </c>
      <c r="BY31">
        <v>49110</v>
      </c>
      <c r="BZ31">
        <v>29228</v>
      </c>
      <c r="CA31">
        <v>27365</v>
      </c>
      <c r="CB31">
        <v>54593</v>
      </c>
      <c r="CC31">
        <v>34038</v>
      </c>
      <c r="CD31">
        <v>40703</v>
      </c>
      <c r="CE31">
        <v>71020</v>
      </c>
      <c r="CF31">
        <v>47703</v>
      </c>
      <c r="CG31">
        <v>23745</v>
      </c>
      <c r="CH31">
        <v>77131</v>
      </c>
      <c r="CI31">
        <v>24376</v>
      </c>
      <c r="CJ31">
        <v>17602</v>
      </c>
      <c r="CK31">
        <v>26181</v>
      </c>
      <c r="CL31">
        <v>20652</v>
      </c>
      <c r="CM31">
        <v>47166</v>
      </c>
      <c r="CN31">
        <v>56522</v>
      </c>
      <c r="CO31">
        <v>34572</v>
      </c>
      <c r="CP31">
        <v>41775</v>
      </c>
      <c r="CQ31">
        <v>82665</v>
      </c>
      <c r="CR31">
        <v>52776</v>
      </c>
      <c r="CS31">
        <v>34858</v>
      </c>
      <c r="CT31">
        <v>98920</v>
      </c>
      <c r="CU31">
        <v>47962</v>
      </c>
      <c r="CV31">
        <v>27442</v>
      </c>
      <c r="CW31">
        <v>46349</v>
      </c>
      <c r="CX31">
        <v>49448</v>
      </c>
      <c r="CY31">
        <v>63952</v>
      </c>
      <c r="CZ31">
        <v>69916</v>
      </c>
      <c r="DA31">
        <v>44559</v>
      </c>
      <c r="DB31">
        <v>46389</v>
      </c>
      <c r="DC31">
        <v>94995</v>
      </c>
      <c r="DD31">
        <v>55470</v>
      </c>
      <c r="DE31">
        <v>39312</v>
      </c>
      <c r="DF31">
        <v>107899</v>
      </c>
      <c r="DG31">
        <v>50321</v>
      </c>
      <c r="DH31">
        <v>32037</v>
      </c>
      <c r="DI31">
        <v>47936</v>
      </c>
      <c r="DJ31">
        <v>52377</v>
      </c>
      <c r="DK31">
        <v>64045</v>
      </c>
      <c r="DL31">
        <v>70731</v>
      </c>
      <c r="DM31">
        <v>45292</v>
      </c>
      <c r="DN31">
        <v>45909</v>
      </c>
      <c r="DO31">
        <v>96778</v>
      </c>
    </row>
    <row r="32" spans="1:125" x14ac:dyDescent="0.25">
      <c r="B32" t="s">
        <v>14</v>
      </c>
      <c r="C32">
        <v>375424</v>
      </c>
      <c r="D32">
        <v>313285</v>
      </c>
      <c r="E32">
        <v>397862</v>
      </c>
      <c r="F32">
        <v>381819</v>
      </c>
      <c r="G32">
        <v>383432</v>
      </c>
      <c r="H32">
        <v>458530</v>
      </c>
      <c r="I32">
        <v>418622</v>
      </c>
      <c r="J32">
        <v>456855</v>
      </c>
      <c r="K32">
        <v>671332</v>
      </c>
      <c r="L32">
        <v>514071</v>
      </c>
      <c r="M32">
        <v>380628</v>
      </c>
      <c r="N32">
        <v>710336</v>
      </c>
      <c r="O32">
        <v>387976</v>
      </c>
      <c r="P32">
        <v>324753</v>
      </c>
      <c r="Q32">
        <v>389289</v>
      </c>
      <c r="R32">
        <v>402411</v>
      </c>
      <c r="S32">
        <v>428863</v>
      </c>
      <c r="T32">
        <v>473530</v>
      </c>
      <c r="U32">
        <v>453572</v>
      </c>
      <c r="V32">
        <v>447734</v>
      </c>
      <c r="W32">
        <v>687661</v>
      </c>
      <c r="X32">
        <v>534904</v>
      </c>
      <c r="Y32">
        <v>410690</v>
      </c>
      <c r="Z32">
        <v>686987</v>
      </c>
      <c r="AA32">
        <v>358672</v>
      </c>
      <c r="AB32">
        <v>320848</v>
      </c>
      <c r="AC32">
        <v>369035</v>
      </c>
      <c r="AD32">
        <v>373722</v>
      </c>
      <c r="AE32">
        <v>383252</v>
      </c>
      <c r="AF32">
        <v>447812</v>
      </c>
      <c r="AG32">
        <v>450912</v>
      </c>
      <c r="AH32">
        <v>450160</v>
      </c>
      <c r="AI32">
        <v>718169</v>
      </c>
      <c r="AJ32">
        <v>543201</v>
      </c>
      <c r="AK32">
        <v>407627</v>
      </c>
      <c r="AL32">
        <v>706984</v>
      </c>
      <c r="AM32">
        <v>393016</v>
      </c>
      <c r="AN32">
        <v>343188</v>
      </c>
      <c r="AO32">
        <v>444307</v>
      </c>
      <c r="AP32">
        <v>448285</v>
      </c>
      <c r="AQ32">
        <v>479334</v>
      </c>
      <c r="AR32">
        <v>572897</v>
      </c>
      <c r="AS32">
        <v>540973</v>
      </c>
      <c r="AT32">
        <v>551226</v>
      </c>
      <c r="AU32">
        <v>890899</v>
      </c>
      <c r="AV32">
        <v>638883</v>
      </c>
      <c r="AW32">
        <v>469645</v>
      </c>
      <c r="AX32">
        <v>843970</v>
      </c>
      <c r="AY32">
        <v>500029</v>
      </c>
      <c r="AZ32">
        <v>414623</v>
      </c>
      <c r="BA32">
        <v>523800</v>
      </c>
      <c r="BB32">
        <v>526446</v>
      </c>
      <c r="BC32">
        <v>537876</v>
      </c>
      <c r="BD32">
        <v>648538</v>
      </c>
      <c r="BE32">
        <v>575787</v>
      </c>
      <c r="BF32">
        <v>587906</v>
      </c>
      <c r="BG32">
        <v>919951</v>
      </c>
      <c r="BH32">
        <v>645968</v>
      </c>
      <c r="BI32">
        <v>478397</v>
      </c>
      <c r="BJ32">
        <v>842660</v>
      </c>
      <c r="BK32">
        <v>489401</v>
      </c>
      <c r="BL32">
        <v>398696</v>
      </c>
      <c r="BM32">
        <v>535797</v>
      </c>
      <c r="BN32">
        <v>500303</v>
      </c>
      <c r="BO32">
        <v>520683</v>
      </c>
      <c r="BP32">
        <v>649244</v>
      </c>
      <c r="BQ32">
        <v>564974</v>
      </c>
      <c r="BR32">
        <v>590159</v>
      </c>
      <c r="BS32">
        <v>923246</v>
      </c>
      <c r="BT32">
        <v>663025</v>
      </c>
      <c r="BU32">
        <v>491088</v>
      </c>
      <c r="BV32">
        <v>812550</v>
      </c>
      <c r="BW32">
        <v>506372</v>
      </c>
      <c r="BX32">
        <v>449801</v>
      </c>
      <c r="BY32">
        <v>537030</v>
      </c>
      <c r="BZ32">
        <v>260369</v>
      </c>
      <c r="CA32">
        <v>285337</v>
      </c>
      <c r="CB32">
        <v>444448</v>
      </c>
      <c r="CC32">
        <v>422468</v>
      </c>
      <c r="CD32">
        <v>506062</v>
      </c>
      <c r="CE32">
        <v>771316</v>
      </c>
      <c r="CF32">
        <v>567857</v>
      </c>
      <c r="CG32">
        <v>367244</v>
      </c>
      <c r="CH32">
        <v>645995</v>
      </c>
      <c r="CI32">
        <v>333120</v>
      </c>
      <c r="CJ32">
        <v>316270</v>
      </c>
      <c r="CK32">
        <v>383815</v>
      </c>
      <c r="CL32">
        <v>357219</v>
      </c>
      <c r="CM32">
        <v>445602</v>
      </c>
      <c r="CN32">
        <v>608608</v>
      </c>
      <c r="CO32">
        <v>562883</v>
      </c>
      <c r="CP32">
        <v>577268</v>
      </c>
      <c r="CQ32">
        <v>934773</v>
      </c>
      <c r="CR32">
        <v>690244</v>
      </c>
      <c r="CS32">
        <v>512727</v>
      </c>
      <c r="CT32">
        <v>843866</v>
      </c>
      <c r="CU32">
        <v>517796</v>
      </c>
      <c r="CV32">
        <v>456781</v>
      </c>
      <c r="CW32">
        <v>572704</v>
      </c>
      <c r="CX32">
        <v>545111</v>
      </c>
      <c r="CY32">
        <v>588587</v>
      </c>
      <c r="CZ32">
        <v>699756</v>
      </c>
      <c r="DA32">
        <v>617641</v>
      </c>
      <c r="DB32">
        <v>619466</v>
      </c>
      <c r="DC32">
        <v>1015109</v>
      </c>
      <c r="DD32">
        <v>716719</v>
      </c>
      <c r="DE32">
        <v>538010</v>
      </c>
      <c r="DF32">
        <v>838760</v>
      </c>
      <c r="DG32">
        <v>514479</v>
      </c>
      <c r="DH32">
        <v>444762</v>
      </c>
      <c r="DI32">
        <v>570002</v>
      </c>
      <c r="DJ32">
        <v>535232</v>
      </c>
      <c r="DK32">
        <v>566436</v>
      </c>
      <c r="DL32">
        <v>701681</v>
      </c>
      <c r="DM32">
        <v>604085</v>
      </c>
      <c r="DN32">
        <v>604693</v>
      </c>
      <c r="DO32">
        <v>986019</v>
      </c>
    </row>
    <row r="36" spans="2:119" x14ac:dyDescent="0.25">
      <c r="B36" t="s">
        <v>24</v>
      </c>
    </row>
    <row r="37" spans="2:119" x14ac:dyDescent="0.25">
      <c r="B37" t="s">
        <v>1</v>
      </c>
    </row>
    <row r="40" spans="2:119" ht="13.5" customHeight="1" x14ac:dyDescent="0.25">
      <c r="B40" s="1" t="s">
        <v>2</v>
      </c>
      <c r="C40" s="1" t="s">
        <v>4</v>
      </c>
    </row>
    <row r="41" spans="2:119" x14ac:dyDescent="0.25">
      <c r="C41" s="4">
        <v>2014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v>2015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2016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2017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>
        <v>2018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>
        <v>2019</v>
      </c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>
        <v>2020</v>
      </c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>
        <v>2021</v>
      </c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>
        <v>2022</v>
      </c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>
        <v>2023</v>
      </c>
      <c r="DH41" s="4"/>
      <c r="DI41" s="4"/>
      <c r="DJ41" s="4"/>
      <c r="DK41" s="4"/>
      <c r="DL41" s="4"/>
      <c r="DM41" s="4"/>
      <c r="DN41" s="4"/>
      <c r="DO41" s="4"/>
    </row>
    <row r="42" spans="2:119" x14ac:dyDescent="0.25">
      <c r="C42" t="s">
        <v>40</v>
      </c>
      <c r="D42" t="s">
        <v>41</v>
      </c>
      <c r="E42" t="s">
        <v>42</v>
      </c>
      <c r="F42" t="s">
        <v>43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 t="s">
        <v>50</v>
      </c>
      <c r="M42" t="s">
        <v>51</v>
      </c>
      <c r="N42" t="s">
        <v>52</v>
      </c>
      <c r="O42" t="s">
        <v>40</v>
      </c>
      <c r="P42" t="s">
        <v>41</v>
      </c>
      <c r="Q42" t="s">
        <v>42</v>
      </c>
      <c r="R42" t="s">
        <v>43</v>
      </c>
      <c r="S42" t="s">
        <v>44</v>
      </c>
      <c r="T42" t="s">
        <v>45</v>
      </c>
      <c r="U42" t="s">
        <v>46</v>
      </c>
      <c r="V42" t="s">
        <v>47</v>
      </c>
      <c r="W42" t="s">
        <v>48</v>
      </c>
      <c r="X42" t="s">
        <v>50</v>
      </c>
      <c r="Y42" t="s">
        <v>51</v>
      </c>
      <c r="Z42" t="s">
        <v>52</v>
      </c>
      <c r="AA42" t="s">
        <v>40</v>
      </c>
      <c r="AB42" t="s">
        <v>41</v>
      </c>
      <c r="AC42" t="s">
        <v>42</v>
      </c>
      <c r="AD42" t="s">
        <v>43</v>
      </c>
      <c r="AE42" t="s">
        <v>44</v>
      </c>
      <c r="AF42" t="s">
        <v>45</v>
      </c>
      <c r="AG42" t="s">
        <v>46</v>
      </c>
      <c r="AH42" t="s">
        <v>47</v>
      </c>
      <c r="AI42" t="s">
        <v>48</v>
      </c>
      <c r="AJ42" t="s">
        <v>50</v>
      </c>
      <c r="AK42" t="s">
        <v>51</v>
      </c>
      <c r="AL42" t="s">
        <v>52</v>
      </c>
      <c r="AM42" t="s">
        <v>40</v>
      </c>
      <c r="AN42" t="s">
        <v>41</v>
      </c>
      <c r="AO42" t="s">
        <v>42</v>
      </c>
      <c r="AP42" t="s">
        <v>43</v>
      </c>
      <c r="AQ42" t="s">
        <v>44</v>
      </c>
      <c r="AR42" t="s">
        <v>45</v>
      </c>
      <c r="AS42" t="s">
        <v>46</v>
      </c>
      <c r="AT42" t="s">
        <v>47</v>
      </c>
      <c r="AU42" t="s">
        <v>48</v>
      </c>
      <c r="AV42" t="s">
        <v>50</v>
      </c>
      <c r="AW42" t="s">
        <v>51</v>
      </c>
      <c r="AX42" t="s">
        <v>52</v>
      </c>
      <c r="AY42" t="s">
        <v>40</v>
      </c>
      <c r="AZ42" t="s">
        <v>41</v>
      </c>
      <c r="BA42" t="s">
        <v>42</v>
      </c>
      <c r="BB42" t="s">
        <v>43</v>
      </c>
      <c r="BC42" t="s">
        <v>44</v>
      </c>
      <c r="BD42" t="s">
        <v>45</v>
      </c>
      <c r="BE42" t="s">
        <v>46</v>
      </c>
      <c r="BF42" t="s">
        <v>47</v>
      </c>
      <c r="BG42" t="s">
        <v>48</v>
      </c>
      <c r="BH42" t="s">
        <v>50</v>
      </c>
      <c r="BI42" t="s">
        <v>51</v>
      </c>
      <c r="BJ42" t="s">
        <v>52</v>
      </c>
      <c r="BK42" t="s">
        <v>40</v>
      </c>
      <c r="BL42" t="s">
        <v>41</v>
      </c>
      <c r="BM42" t="s">
        <v>42</v>
      </c>
      <c r="BN42" t="s">
        <v>43</v>
      </c>
      <c r="BO42" t="s">
        <v>44</v>
      </c>
      <c r="BP42" t="s">
        <v>45</v>
      </c>
      <c r="BQ42" t="s">
        <v>46</v>
      </c>
      <c r="BR42" t="s">
        <v>47</v>
      </c>
      <c r="BS42" t="s">
        <v>48</v>
      </c>
      <c r="BT42" t="s">
        <v>50</v>
      </c>
      <c r="BU42" t="s">
        <v>51</v>
      </c>
      <c r="BV42" t="s">
        <v>52</v>
      </c>
      <c r="BW42" t="s">
        <v>40</v>
      </c>
      <c r="BX42" t="s">
        <v>41</v>
      </c>
      <c r="BY42" t="s">
        <v>42</v>
      </c>
      <c r="BZ42" t="s">
        <v>43</v>
      </c>
      <c r="CA42" t="s">
        <v>44</v>
      </c>
      <c r="CB42" t="s">
        <v>45</v>
      </c>
      <c r="CC42" t="s">
        <v>46</v>
      </c>
      <c r="CD42" t="s">
        <v>47</v>
      </c>
      <c r="CE42" t="s">
        <v>48</v>
      </c>
      <c r="CF42" t="s">
        <v>50</v>
      </c>
      <c r="CG42" t="s">
        <v>51</v>
      </c>
      <c r="CH42" t="s">
        <v>52</v>
      </c>
      <c r="CI42" t="s">
        <v>40</v>
      </c>
      <c r="CJ42" t="s">
        <v>41</v>
      </c>
      <c r="CK42" t="s">
        <v>42</v>
      </c>
      <c r="CL42" t="s">
        <v>43</v>
      </c>
      <c r="CM42" t="s">
        <v>44</v>
      </c>
      <c r="CN42" t="s">
        <v>45</v>
      </c>
      <c r="CO42" t="s">
        <v>46</v>
      </c>
      <c r="CP42" t="s">
        <v>47</v>
      </c>
      <c r="CQ42" t="s">
        <v>48</v>
      </c>
      <c r="CR42" t="s">
        <v>50</v>
      </c>
      <c r="CS42" t="s">
        <v>51</v>
      </c>
      <c r="CT42" t="s">
        <v>52</v>
      </c>
      <c r="CU42" t="s">
        <v>40</v>
      </c>
      <c r="CV42" t="s">
        <v>41</v>
      </c>
      <c r="CW42" t="s">
        <v>42</v>
      </c>
      <c r="CX42" t="s">
        <v>43</v>
      </c>
      <c r="CY42" t="s">
        <v>44</v>
      </c>
      <c r="CZ42" t="s">
        <v>45</v>
      </c>
      <c r="DA42" t="s">
        <v>46</v>
      </c>
      <c r="DB42" t="s">
        <v>47</v>
      </c>
      <c r="DC42" t="s">
        <v>48</v>
      </c>
      <c r="DD42" t="s">
        <v>50</v>
      </c>
      <c r="DE42" t="s">
        <v>51</v>
      </c>
      <c r="DF42" t="s">
        <v>52</v>
      </c>
      <c r="DG42" t="s">
        <v>40</v>
      </c>
      <c r="DH42" t="s">
        <v>41</v>
      </c>
      <c r="DI42" t="s">
        <v>42</v>
      </c>
      <c r="DJ42" t="s">
        <v>43</v>
      </c>
      <c r="DK42" t="s">
        <v>44</v>
      </c>
      <c r="DL42" t="s">
        <v>45</v>
      </c>
      <c r="DM42" t="s">
        <v>46</v>
      </c>
      <c r="DN42" t="s">
        <v>47</v>
      </c>
      <c r="DO42" t="s">
        <v>48</v>
      </c>
    </row>
    <row r="43" spans="2:119" x14ac:dyDescent="0.25">
      <c r="B43" t="s">
        <v>27</v>
      </c>
      <c r="C43" s="2">
        <v>50323</v>
      </c>
      <c r="D43" s="2">
        <v>23852</v>
      </c>
      <c r="E43" s="2">
        <v>24840</v>
      </c>
      <c r="F43" s="2">
        <v>23678</v>
      </c>
      <c r="G43" s="2">
        <v>25070</v>
      </c>
      <c r="H43" s="2">
        <v>24912</v>
      </c>
      <c r="I43" s="2">
        <v>26588</v>
      </c>
      <c r="J43" s="2">
        <v>19834</v>
      </c>
      <c r="K43" s="2">
        <v>24024</v>
      </c>
      <c r="L43" s="2">
        <v>26158</v>
      </c>
      <c r="M43" s="2">
        <v>18709</v>
      </c>
      <c r="N43" s="2">
        <v>20617</v>
      </c>
      <c r="O43" s="2">
        <v>38265</v>
      </c>
      <c r="P43" s="2">
        <v>26512</v>
      </c>
      <c r="Q43" s="2">
        <v>39548</v>
      </c>
      <c r="R43" s="2">
        <v>42956</v>
      </c>
      <c r="S43" s="2">
        <v>34311</v>
      </c>
      <c r="T43" s="2">
        <v>30251</v>
      </c>
      <c r="U43" s="2">
        <v>34046</v>
      </c>
      <c r="V43" s="2">
        <v>25033</v>
      </c>
      <c r="W43" s="2">
        <v>30281</v>
      </c>
      <c r="X43" s="2">
        <v>40844</v>
      </c>
      <c r="Y43" s="2">
        <v>41536</v>
      </c>
      <c r="Z43" s="2">
        <v>140836</v>
      </c>
      <c r="AA43" s="2">
        <v>30073</v>
      </c>
      <c r="AB43" s="2">
        <v>19060</v>
      </c>
      <c r="AC43" s="2">
        <v>17177</v>
      </c>
      <c r="AD43" s="2">
        <v>21229</v>
      </c>
      <c r="AE43" s="2">
        <v>20912</v>
      </c>
      <c r="AF43" s="2">
        <v>20411</v>
      </c>
      <c r="AG43" s="2">
        <v>25925</v>
      </c>
      <c r="AH43" s="2">
        <v>18704</v>
      </c>
      <c r="AI43" s="2">
        <v>23254</v>
      </c>
      <c r="AJ43" s="2">
        <v>29762</v>
      </c>
      <c r="AK43" s="2">
        <v>25766</v>
      </c>
      <c r="AL43" s="2">
        <v>91024</v>
      </c>
      <c r="AM43" s="2">
        <v>28314</v>
      </c>
      <c r="AN43" s="2">
        <v>18051</v>
      </c>
      <c r="AO43" s="2">
        <v>21625</v>
      </c>
      <c r="AP43" s="2">
        <v>25341</v>
      </c>
      <c r="AQ43" s="2">
        <v>22281</v>
      </c>
      <c r="AR43" s="2">
        <v>23265</v>
      </c>
      <c r="AS43" s="2">
        <v>27558</v>
      </c>
      <c r="AT43" s="2">
        <v>19738</v>
      </c>
      <c r="AU43" s="2">
        <v>23930</v>
      </c>
      <c r="AV43" s="2">
        <v>29227</v>
      </c>
      <c r="AW43" s="2">
        <v>20913</v>
      </c>
      <c r="AX43" s="2">
        <v>29425</v>
      </c>
      <c r="AY43" s="2">
        <v>66153</v>
      </c>
      <c r="AZ43" s="2">
        <v>31789</v>
      </c>
      <c r="BA43" s="2">
        <v>33475</v>
      </c>
      <c r="BB43" s="2">
        <v>39405</v>
      </c>
      <c r="BC43" s="2">
        <v>32642</v>
      </c>
      <c r="BD43" s="2">
        <v>31445</v>
      </c>
      <c r="BE43" s="2">
        <v>45201</v>
      </c>
      <c r="BF43" s="2">
        <v>37006</v>
      </c>
      <c r="BG43" s="2">
        <v>41166</v>
      </c>
      <c r="BH43" s="2">
        <v>53295</v>
      </c>
      <c r="BI43" s="2">
        <v>43703</v>
      </c>
      <c r="BJ43" s="2">
        <v>67807</v>
      </c>
      <c r="BK43" s="2">
        <v>142727</v>
      </c>
      <c r="BL43" s="2">
        <v>47862</v>
      </c>
      <c r="BM43" s="2">
        <v>49529</v>
      </c>
      <c r="BN43" s="2">
        <v>53553</v>
      </c>
      <c r="BO43" s="2">
        <v>49265</v>
      </c>
      <c r="BP43" s="2">
        <v>51130</v>
      </c>
      <c r="BQ43" s="2">
        <v>60145</v>
      </c>
      <c r="BR43" s="2">
        <v>40967</v>
      </c>
      <c r="BS43" s="2">
        <v>51911</v>
      </c>
      <c r="BT43" s="2">
        <v>63682</v>
      </c>
      <c r="BU43" s="2">
        <v>45124</v>
      </c>
      <c r="BV43" s="2">
        <v>47894</v>
      </c>
      <c r="BW43" s="2">
        <v>80332</v>
      </c>
      <c r="BX43" s="2">
        <v>45710</v>
      </c>
      <c r="BY43" s="2">
        <v>38129</v>
      </c>
      <c r="BZ43" s="2">
        <v>29717</v>
      </c>
      <c r="CA43" s="2">
        <v>30531</v>
      </c>
      <c r="CB43" s="2">
        <v>32806</v>
      </c>
      <c r="CC43" s="2">
        <v>38367</v>
      </c>
      <c r="CD43" s="2">
        <v>30359</v>
      </c>
      <c r="CE43" s="2">
        <v>39406</v>
      </c>
      <c r="CF43" s="2">
        <v>43644</v>
      </c>
      <c r="CG43" s="2">
        <v>33398</v>
      </c>
      <c r="CH43" s="2">
        <v>89614</v>
      </c>
      <c r="CI43" s="2">
        <v>48937</v>
      </c>
      <c r="CJ43" s="2">
        <v>29379</v>
      </c>
      <c r="CK43" s="2">
        <v>30281</v>
      </c>
      <c r="CL43" s="2">
        <v>30833</v>
      </c>
      <c r="CM43" s="2">
        <v>30500</v>
      </c>
      <c r="CN43" s="2">
        <v>35355</v>
      </c>
      <c r="CO43" s="2">
        <v>44188</v>
      </c>
      <c r="CP43" s="2">
        <v>30489</v>
      </c>
      <c r="CQ43" s="2">
        <v>43240</v>
      </c>
      <c r="CR43" s="2">
        <v>54507</v>
      </c>
      <c r="CS43" s="2">
        <v>44760</v>
      </c>
      <c r="CT43" s="2">
        <v>66434</v>
      </c>
      <c r="CU43" s="2">
        <v>86489</v>
      </c>
      <c r="CV43" s="2">
        <v>44635</v>
      </c>
      <c r="CW43" s="2">
        <v>51947</v>
      </c>
      <c r="CX43" s="2">
        <v>54236</v>
      </c>
      <c r="CY43" s="2">
        <v>52646</v>
      </c>
      <c r="CZ43" s="2">
        <v>65830</v>
      </c>
      <c r="DA43" s="2">
        <v>62119</v>
      </c>
      <c r="DB43" s="2">
        <v>42577</v>
      </c>
      <c r="DC43" s="2">
        <v>59698</v>
      </c>
      <c r="DD43" s="2">
        <v>69957</v>
      </c>
      <c r="DE43" s="2">
        <v>53528</v>
      </c>
      <c r="DF43" s="2">
        <v>62945</v>
      </c>
      <c r="DG43" s="2">
        <v>94147</v>
      </c>
      <c r="DH43" s="2">
        <v>52195</v>
      </c>
      <c r="DI43" s="2">
        <v>57435</v>
      </c>
      <c r="DJ43" s="2">
        <v>61069</v>
      </c>
      <c r="DK43" s="2">
        <v>55348</v>
      </c>
      <c r="DL43" s="2">
        <v>56776</v>
      </c>
      <c r="DM43" s="2">
        <v>64807</v>
      </c>
      <c r="DN43" s="2">
        <v>42489</v>
      </c>
      <c r="DO43" s="2">
        <v>57001</v>
      </c>
    </row>
    <row r="44" spans="2:119" x14ac:dyDescent="0.25">
      <c r="B44" t="s">
        <v>28</v>
      </c>
      <c r="C44">
        <v>568</v>
      </c>
      <c r="D44">
        <v>245</v>
      </c>
      <c r="E44">
        <v>283</v>
      </c>
      <c r="F44">
        <v>346</v>
      </c>
      <c r="G44">
        <v>300</v>
      </c>
      <c r="H44">
        <v>452</v>
      </c>
      <c r="I44">
        <v>319</v>
      </c>
      <c r="J44">
        <v>227</v>
      </c>
      <c r="K44">
        <v>500</v>
      </c>
      <c r="L44">
        <v>531</v>
      </c>
      <c r="M44">
        <v>387</v>
      </c>
      <c r="N44">
        <v>191</v>
      </c>
      <c r="O44">
        <v>372</v>
      </c>
      <c r="P44">
        <v>341</v>
      </c>
      <c r="Q44">
        <v>514</v>
      </c>
      <c r="R44">
        <v>709</v>
      </c>
      <c r="S44">
        <v>763</v>
      </c>
      <c r="T44">
        <v>651</v>
      </c>
      <c r="U44">
        <v>458</v>
      </c>
      <c r="V44">
        <v>368</v>
      </c>
      <c r="W44">
        <v>550</v>
      </c>
      <c r="X44">
        <v>791</v>
      </c>
      <c r="Y44" s="2">
        <v>1110</v>
      </c>
      <c r="Z44" s="2">
        <v>1697</v>
      </c>
      <c r="AA44">
        <v>537</v>
      </c>
      <c r="AB44">
        <v>268</v>
      </c>
      <c r="AC44">
        <v>238</v>
      </c>
      <c r="AD44">
        <v>271</v>
      </c>
      <c r="AE44">
        <v>262</v>
      </c>
      <c r="AF44">
        <v>307</v>
      </c>
      <c r="AG44">
        <v>280</v>
      </c>
      <c r="AH44">
        <v>243</v>
      </c>
      <c r="AI44">
        <v>622</v>
      </c>
      <c r="AJ44">
        <v>567</v>
      </c>
      <c r="AK44">
        <v>473</v>
      </c>
      <c r="AL44">
        <v>856</v>
      </c>
      <c r="AM44">
        <v>427</v>
      </c>
      <c r="AN44">
        <v>143</v>
      </c>
      <c r="AO44">
        <v>190</v>
      </c>
      <c r="AP44">
        <v>365</v>
      </c>
      <c r="AQ44">
        <v>383</v>
      </c>
      <c r="AR44">
        <v>408</v>
      </c>
      <c r="AS44">
        <v>304</v>
      </c>
      <c r="AT44">
        <v>206</v>
      </c>
      <c r="AU44">
        <v>425</v>
      </c>
      <c r="AV44">
        <v>525</v>
      </c>
      <c r="AW44">
        <v>430</v>
      </c>
      <c r="AX44">
        <v>295</v>
      </c>
      <c r="AY44">
        <v>611</v>
      </c>
      <c r="AZ44">
        <v>227</v>
      </c>
      <c r="BA44">
        <v>312</v>
      </c>
      <c r="BB44">
        <v>475</v>
      </c>
      <c r="BC44">
        <v>458</v>
      </c>
      <c r="BD44">
        <v>421</v>
      </c>
      <c r="BE44">
        <v>452</v>
      </c>
      <c r="BF44">
        <v>237</v>
      </c>
      <c r="BG44">
        <v>524</v>
      </c>
      <c r="BH44">
        <v>890</v>
      </c>
      <c r="BI44">
        <v>809</v>
      </c>
      <c r="BJ44">
        <v>596</v>
      </c>
      <c r="BK44" s="2">
        <v>1214</v>
      </c>
      <c r="BL44">
        <v>284</v>
      </c>
      <c r="BM44">
        <v>350</v>
      </c>
      <c r="BN44">
        <v>563</v>
      </c>
      <c r="BO44">
        <v>696</v>
      </c>
      <c r="BP44">
        <v>660</v>
      </c>
      <c r="BQ44">
        <v>899</v>
      </c>
      <c r="BR44">
        <v>428</v>
      </c>
      <c r="BS44">
        <v>756</v>
      </c>
      <c r="BT44" s="2">
        <v>1357</v>
      </c>
      <c r="BU44" s="2">
        <v>1398</v>
      </c>
      <c r="BV44">
        <v>761</v>
      </c>
      <c r="BW44" s="2">
        <v>1004</v>
      </c>
      <c r="BX44">
        <v>439</v>
      </c>
      <c r="BY44">
        <v>452</v>
      </c>
      <c r="BZ44">
        <v>233</v>
      </c>
      <c r="CA44">
        <v>225</v>
      </c>
      <c r="CB44">
        <v>340</v>
      </c>
      <c r="CC44">
        <v>483</v>
      </c>
      <c r="CD44">
        <v>369</v>
      </c>
      <c r="CE44">
        <v>732</v>
      </c>
      <c r="CF44" s="2">
        <v>1063</v>
      </c>
      <c r="CG44">
        <v>631</v>
      </c>
      <c r="CH44" s="2">
        <v>1061</v>
      </c>
      <c r="CI44">
        <v>530</v>
      </c>
      <c r="CJ44">
        <v>242</v>
      </c>
      <c r="CK44">
        <v>254</v>
      </c>
      <c r="CL44">
        <v>289</v>
      </c>
      <c r="CM44">
        <v>395</v>
      </c>
      <c r="CN44">
        <v>577</v>
      </c>
      <c r="CO44">
        <v>755</v>
      </c>
      <c r="CP44">
        <v>476</v>
      </c>
      <c r="CQ44" s="2">
        <v>1146</v>
      </c>
      <c r="CR44" s="2">
        <v>1808</v>
      </c>
      <c r="CS44" s="2">
        <v>1595</v>
      </c>
      <c r="CT44" s="2">
        <v>1148</v>
      </c>
      <c r="CU44" s="2">
        <v>1298</v>
      </c>
      <c r="CV44">
        <v>515</v>
      </c>
      <c r="CW44">
        <v>777</v>
      </c>
      <c r="CX44">
        <v>918</v>
      </c>
      <c r="CY44" s="2">
        <v>1134</v>
      </c>
      <c r="CZ44" s="2">
        <v>1292</v>
      </c>
      <c r="DA44">
        <v>949</v>
      </c>
      <c r="DB44">
        <v>610</v>
      </c>
      <c r="DC44" s="2">
        <v>1199</v>
      </c>
      <c r="DD44" s="2">
        <v>2115</v>
      </c>
      <c r="DE44" s="2">
        <v>1996</v>
      </c>
      <c r="DF44">
        <v>938</v>
      </c>
      <c r="DG44" s="2">
        <v>1608</v>
      </c>
      <c r="DH44">
        <v>730</v>
      </c>
      <c r="DI44">
        <v>829</v>
      </c>
      <c r="DJ44" s="2">
        <v>1045</v>
      </c>
      <c r="DK44">
        <v>973</v>
      </c>
      <c r="DL44">
        <v>949</v>
      </c>
      <c r="DM44">
        <v>844</v>
      </c>
      <c r="DN44">
        <v>561</v>
      </c>
      <c r="DO44" s="2">
        <v>1232</v>
      </c>
    </row>
    <row r="45" spans="2:119" x14ac:dyDescent="0.25">
      <c r="B45" t="s">
        <v>29</v>
      </c>
      <c r="C45">
        <v>71</v>
      </c>
      <c r="D45">
        <v>77</v>
      </c>
      <c r="E45">
        <v>122</v>
      </c>
      <c r="F45">
        <v>279</v>
      </c>
      <c r="G45">
        <v>98</v>
      </c>
      <c r="H45">
        <v>71</v>
      </c>
      <c r="I45">
        <v>70</v>
      </c>
      <c r="J45">
        <v>47</v>
      </c>
      <c r="K45">
        <v>20</v>
      </c>
      <c r="L45">
        <v>66</v>
      </c>
      <c r="M45">
        <v>101</v>
      </c>
      <c r="N45">
        <v>97</v>
      </c>
      <c r="O45">
        <v>558</v>
      </c>
      <c r="P45">
        <v>503</v>
      </c>
      <c r="Q45">
        <v>725</v>
      </c>
      <c r="R45">
        <v>620</v>
      </c>
      <c r="S45">
        <v>483</v>
      </c>
      <c r="T45">
        <v>426</v>
      </c>
      <c r="U45">
        <v>326</v>
      </c>
      <c r="V45">
        <v>476</v>
      </c>
      <c r="W45">
        <v>281</v>
      </c>
      <c r="X45">
        <v>752</v>
      </c>
      <c r="Y45">
        <v>633</v>
      </c>
      <c r="Z45" s="2">
        <v>2946</v>
      </c>
      <c r="AA45">
        <v>276</v>
      </c>
      <c r="AB45">
        <v>170</v>
      </c>
      <c r="AC45">
        <v>232</v>
      </c>
      <c r="AD45">
        <v>237</v>
      </c>
      <c r="AE45">
        <v>93</v>
      </c>
      <c r="AF45">
        <v>155</v>
      </c>
      <c r="AG45">
        <v>326</v>
      </c>
      <c r="AH45">
        <v>257</v>
      </c>
      <c r="AI45">
        <v>139</v>
      </c>
      <c r="AJ45">
        <v>197</v>
      </c>
      <c r="AK45">
        <v>180</v>
      </c>
      <c r="AL45" s="2">
        <v>1338</v>
      </c>
      <c r="AM45">
        <v>134</v>
      </c>
      <c r="AN45">
        <v>103</v>
      </c>
      <c r="AO45">
        <v>71</v>
      </c>
      <c r="AP45">
        <v>120</v>
      </c>
      <c r="AQ45">
        <v>85</v>
      </c>
      <c r="AR45">
        <v>187</v>
      </c>
      <c r="AS45">
        <v>102</v>
      </c>
      <c r="AT45">
        <v>70</v>
      </c>
      <c r="AU45">
        <v>153</v>
      </c>
      <c r="AV45">
        <v>131</v>
      </c>
      <c r="AW45">
        <v>126</v>
      </c>
      <c r="AX45">
        <v>133</v>
      </c>
      <c r="AY45">
        <v>510</v>
      </c>
      <c r="AZ45">
        <v>130</v>
      </c>
      <c r="BA45">
        <v>208</v>
      </c>
      <c r="BB45">
        <v>271</v>
      </c>
      <c r="BC45">
        <v>327</v>
      </c>
      <c r="BD45">
        <v>541</v>
      </c>
      <c r="BE45">
        <v>830</v>
      </c>
      <c r="BF45">
        <v>547</v>
      </c>
      <c r="BG45">
        <v>507</v>
      </c>
      <c r="BH45" s="2">
        <v>1208</v>
      </c>
      <c r="BI45" s="2">
        <v>1892</v>
      </c>
      <c r="BJ45" s="2">
        <v>2840</v>
      </c>
      <c r="BK45" s="2">
        <v>10222</v>
      </c>
      <c r="BL45">
        <v>962</v>
      </c>
      <c r="BM45">
        <v>968</v>
      </c>
      <c r="BN45">
        <v>982</v>
      </c>
      <c r="BO45">
        <v>664</v>
      </c>
      <c r="BP45">
        <v>989</v>
      </c>
      <c r="BQ45" s="2">
        <v>1589</v>
      </c>
      <c r="BR45">
        <v>965</v>
      </c>
      <c r="BS45">
        <v>875</v>
      </c>
      <c r="BT45" s="2">
        <v>1078</v>
      </c>
      <c r="BU45">
        <v>696</v>
      </c>
      <c r="BV45">
        <v>894</v>
      </c>
      <c r="BW45" s="2">
        <v>1093</v>
      </c>
      <c r="BX45">
        <v>825</v>
      </c>
      <c r="BY45" s="2">
        <v>1389</v>
      </c>
      <c r="BZ45">
        <v>569</v>
      </c>
      <c r="CA45">
        <v>544</v>
      </c>
      <c r="CB45">
        <v>509</v>
      </c>
      <c r="CC45">
        <v>644</v>
      </c>
      <c r="CD45">
        <v>470</v>
      </c>
      <c r="CE45">
        <v>512</v>
      </c>
      <c r="CF45">
        <v>823</v>
      </c>
      <c r="CG45">
        <v>691</v>
      </c>
      <c r="CH45" s="2">
        <v>3253</v>
      </c>
      <c r="CI45">
        <v>956</v>
      </c>
      <c r="CJ45">
        <v>641</v>
      </c>
      <c r="CK45">
        <v>713</v>
      </c>
      <c r="CL45" s="2">
        <v>1478</v>
      </c>
      <c r="CM45" s="2">
        <v>1253</v>
      </c>
      <c r="CN45" s="2">
        <v>1215</v>
      </c>
      <c r="CO45" s="2">
        <v>1564</v>
      </c>
      <c r="CP45">
        <v>825</v>
      </c>
      <c r="CQ45" s="2">
        <v>1087</v>
      </c>
      <c r="CR45" s="2">
        <v>1759</v>
      </c>
      <c r="CS45" s="2">
        <v>2129</v>
      </c>
      <c r="CT45" s="2">
        <v>4187</v>
      </c>
      <c r="CU45" s="2">
        <v>1642</v>
      </c>
      <c r="CV45" s="2">
        <v>1426</v>
      </c>
      <c r="CW45" s="2">
        <v>2166</v>
      </c>
      <c r="CX45" s="2">
        <v>2166</v>
      </c>
      <c r="CY45" s="2">
        <v>2273</v>
      </c>
      <c r="CZ45" s="2">
        <v>3749</v>
      </c>
      <c r="DA45" s="2">
        <v>2322</v>
      </c>
      <c r="DB45" s="2">
        <v>1525</v>
      </c>
      <c r="DC45" s="2">
        <v>2072</v>
      </c>
      <c r="DD45" s="2">
        <v>2450</v>
      </c>
      <c r="DE45" s="2">
        <v>1944</v>
      </c>
      <c r="DF45" s="2">
        <v>3228</v>
      </c>
      <c r="DG45" s="2">
        <v>2442</v>
      </c>
      <c r="DH45" s="2">
        <v>2277</v>
      </c>
      <c r="DI45" s="2">
        <v>2327</v>
      </c>
      <c r="DJ45" s="2">
        <v>2148</v>
      </c>
      <c r="DK45" s="2">
        <v>2264</v>
      </c>
      <c r="DL45" s="2">
        <v>2886</v>
      </c>
      <c r="DM45" s="2">
        <v>3132</v>
      </c>
      <c r="DN45" s="2">
        <v>1488</v>
      </c>
      <c r="DO45" s="2">
        <v>2186</v>
      </c>
    </row>
    <row r="46" spans="2:119" x14ac:dyDescent="0.25">
      <c r="B46" t="s">
        <v>30</v>
      </c>
      <c r="C46" s="2">
        <v>1591</v>
      </c>
      <c r="D46">
        <v>690</v>
      </c>
      <c r="E46">
        <v>577</v>
      </c>
      <c r="F46">
        <v>608</v>
      </c>
      <c r="G46">
        <v>663</v>
      </c>
      <c r="H46">
        <v>700</v>
      </c>
      <c r="I46">
        <v>676</v>
      </c>
      <c r="J46">
        <v>394</v>
      </c>
      <c r="K46">
        <v>542</v>
      </c>
      <c r="L46">
        <v>789</v>
      </c>
      <c r="M46">
        <v>460</v>
      </c>
      <c r="N46">
        <v>571</v>
      </c>
      <c r="O46" s="2">
        <v>1100</v>
      </c>
      <c r="P46">
        <v>416</v>
      </c>
      <c r="Q46">
        <v>444</v>
      </c>
      <c r="R46">
        <v>436</v>
      </c>
      <c r="S46">
        <v>938</v>
      </c>
      <c r="T46">
        <v>371</v>
      </c>
      <c r="U46">
        <v>400</v>
      </c>
      <c r="V46">
        <v>211</v>
      </c>
      <c r="W46">
        <v>374</v>
      </c>
      <c r="X46">
        <v>447</v>
      </c>
      <c r="Y46">
        <v>302</v>
      </c>
      <c r="Z46">
        <v>389</v>
      </c>
      <c r="AA46" s="2">
        <v>1162</v>
      </c>
      <c r="AB46">
        <v>308</v>
      </c>
      <c r="AC46">
        <v>244</v>
      </c>
      <c r="AD46">
        <v>262</v>
      </c>
      <c r="AE46">
        <v>275</v>
      </c>
      <c r="AF46">
        <v>317</v>
      </c>
      <c r="AG46">
        <v>307</v>
      </c>
      <c r="AH46">
        <v>196</v>
      </c>
      <c r="AI46">
        <v>251</v>
      </c>
      <c r="AJ46">
        <v>346</v>
      </c>
      <c r="AK46">
        <v>311</v>
      </c>
      <c r="AL46">
        <v>417</v>
      </c>
      <c r="AM46">
        <v>835</v>
      </c>
      <c r="AN46">
        <v>390</v>
      </c>
      <c r="AO46">
        <v>280</v>
      </c>
      <c r="AP46">
        <v>440</v>
      </c>
      <c r="AQ46">
        <v>424</v>
      </c>
      <c r="AR46">
        <v>494</v>
      </c>
      <c r="AS46">
        <v>507</v>
      </c>
      <c r="AT46">
        <v>286</v>
      </c>
      <c r="AU46">
        <v>596</v>
      </c>
      <c r="AV46">
        <v>828</v>
      </c>
      <c r="AW46">
        <v>544</v>
      </c>
      <c r="AX46">
        <v>530</v>
      </c>
      <c r="AY46" s="2">
        <v>1745</v>
      </c>
      <c r="AZ46">
        <v>488</v>
      </c>
      <c r="BA46">
        <v>514</v>
      </c>
      <c r="BB46">
        <v>596</v>
      </c>
      <c r="BC46">
        <v>580</v>
      </c>
      <c r="BD46">
        <v>658</v>
      </c>
      <c r="BE46">
        <v>840</v>
      </c>
      <c r="BF46">
        <v>499</v>
      </c>
      <c r="BG46">
        <v>709</v>
      </c>
      <c r="BH46" s="2">
        <v>1088</v>
      </c>
      <c r="BI46">
        <v>873</v>
      </c>
      <c r="BJ46" s="2">
        <v>1391</v>
      </c>
      <c r="BK46" s="2">
        <v>4108</v>
      </c>
      <c r="BL46">
        <v>911</v>
      </c>
      <c r="BM46">
        <v>790</v>
      </c>
      <c r="BN46">
        <v>960</v>
      </c>
      <c r="BO46" s="2">
        <v>1057</v>
      </c>
      <c r="BP46">
        <v>962</v>
      </c>
      <c r="BQ46" s="2">
        <v>1147</v>
      </c>
      <c r="BR46">
        <v>548</v>
      </c>
      <c r="BS46">
        <v>815</v>
      </c>
      <c r="BT46" s="2">
        <v>1440</v>
      </c>
      <c r="BU46">
        <v>914</v>
      </c>
      <c r="BV46">
        <v>965</v>
      </c>
      <c r="BW46" s="2">
        <v>2629</v>
      </c>
      <c r="BX46">
        <v>920</v>
      </c>
      <c r="BY46">
        <v>607</v>
      </c>
      <c r="BZ46">
        <v>446</v>
      </c>
      <c r="CA46">
        <v>377</v>
      </c>
      <c r="CB46">
        <v>618</v>
      </c>
      <c r="CC46">
        <v>744</v>
      </c>
      <c r="CD46">
        <v>567</v>
      </c>
      <c r="CE46">
        <v>820</v>
      </c>
      <c r="CF46">
        <v>804</v>
      </c>
      <c r="CG46">
        <v>585</v>
      </c>
      <c r="CH46">
        <v>551</v>
      </c>
      <c r="CI46" s="2">
        <v>1570</v>
      </c>
      <c r="CJ46">
        <v>444</v>
      </c>
      <c r="CK46">
        <v>369</v>
      </c>
      <c r="CL46">
        <v>402</v>
      </c>
      <c r="CM46">
        <v>416</v>
      </c>
      <c r="CN46">
        <v>647</v>
      </c>
      <c r="CO46">
        <v>724</v>
      </c>
      <c r="CP46">
        <v>497</v>
      </c>
      <c r="CQ46">
        <v>652</v>
      </c>
      <c r="CR46" s="2">
        <v>1118</v>
      </c>
      <c r="CS46">
        <v>721</v>
      </c>
      <c r="CT46">
        <v>869</v>
      </c>
      <c r="CU46" s="2">
        <v>2055</v>
      </c>
      <c r="CV46">
        <v>755</v>
      </c>
      <c r="CW46">
        <v>730</v>
      </c>
      <c r="CX46">
        <v>780</v>
      </c>
      <c r="CY46">
        <v>809</v>
      </c>
      <c r="CZ46">
        <v>820</v>
      </c>
      <c r="DA46" s="2">
        <v>1102</v>
      </c>
      <c r="DB46">
        <v>589</v>
      </c>
      <c r="DC46">
        <v>912</v>
      </c>
      <c r="DD46" s="2">
        <v>1279</v>
      </c>
      <c r="DE46">
        <v>858</v>
      </c>
      <c r="DF46">
        <v>913</v>
      </c>
      <c r="DG46" s="2">
        <v>2459</v>
      </c>
      <c r="DH46">
        <v>717</v>
      </c>
      <c r="DI46">
        <v>701</v>
      </c>
      <c r="DJ46">
        <v>968</v>
      </c>
      <c r="DK46">
        <v>820</v>
      </c>
      <c r="DL46">
        <v>779</v>
      </c>
      <c r="DM46" s="2">
        <v>1181</v>
      </c>
      <c r="DN46">
        <v>551</v>
      </c>
      <c r="DO46">
        <v>748</v>
      </c>
    </row>
    <row r="47" spans="2:119" x14ac:dyDescent="0.25">
      <c r="B47" t="s">
        <v>31</v>
      </c>
      <c r="C47" s="2">
        <v>8046</v>
      </c>
      <c r="D47" s="2">
        <v>5796</v>
      </c>
      <c r="E47" s="2">
        <v>6105</v>
      </c>
      <c r="F47" s="2">
        <v>5788</v>
      </c>
      <c r="G47" s="2">
        <v>5507</v>
      </c>
      <c r="H47" s="2">
        <v>5266</v>
      </c>
      <c r="I47" s="2">
        <v>5462</v>
      </c>
      <c r="J47" s="2">
        <v>3627</v>
      </c>
      <c r="K47" s="2">
        <v>6336</v>
      </c>
      <c r="L47" s="2">
        <v>7003</v>
      </c>
      <c r="M47" s="2">
        <v>5761</v>
      </c>
      <c r="N47" s="2">
        <v>4930</v>
      </c>
      <c r="O47" s="2">
        <v>7360</v>
      </c>
      <c r="P47" s="2">
        <v>6198</v>
      </c>
      <c r="Q47" s="2">
        <v>6953</v>
      </c>
      <c r="R47" s="2">
        <v>6792</v>
      </c>
      <c r="S47" s="2">
        <v>7087</v>
      </c>
      <c r="T47" s="2">
        <v>7051</v>
      </c>
      <c r="U47" s="2">
        <v>7399</v>
      </c>
      <c r="V47" s="2">
        <v>5344</v>
      </c>
      <c r="W47" s="2">
        <v>9065</v>
      </c>
      <c r="X47" s="2">
        <v>9274</v>
      </c>
      <c r="Y47" s="2">
        <v>7219</v>
      </c>
      <c r="Z47" s="2">
        <v>5749</v>
      </c>
      <c r="AA47" s="2">
        <v>9593</v>
      </c>
      <c r="AB47" s="2">
        <v>7746</v>
      </c>
      <c r="AC47" s="2">
        <v>7939</v>
      </c>
      <c r="AD47" s="2">
        <v>7730</v>
      </c>
      <c r="AE47" s="2">
        <v>5958</v>
      </c>
      <c r="AF47" s="2">
        <v>5782</v>
      </c>
      <c r="AG47" s="2">
        <v>6356</v>
      </c>
      <c r="AH47" s="2">
        <v>4271</v>
      </c>
      <c r="AI47" s="2">
        <v>7749</v>
      </c>
      <c r="AJ47" s="2">
        <v>7927</v>
      </c>
      <c r="AK47" s="2">
        <v>5790</v>
      </c>
      <c r="AL47" s="2">
        <v>4979</v>
      </c>
      <c r="AM47" s="2">
        <v>7933</v>
      </c>
      <c r="AN47" s="2">
        <v>5895</v>
      </c>
      <c r="AO47" s="2">
        <v>7474</v>
      </c>
      <c r="AP47" s="2">
        <v>6988</v>
      </c>
      <c r="AQ47" s="2">
        <v>5964</v>
      </c>
      <c r="AR47" s="2">
        <v>6327</v>
      </c>
      <c r="AS47" s="2">
        <v>5795</v>
      </c>
      <c r="AT47" s="2">
        <v>3722</v>
      </c>
      <c r="AU47" s="2">
        <v>7121</v>
      </c>
      <c r="AV47" s="2">
        <v>6972</v>
      </c>
      <c r="AW47" s="2">
        <v>5563</v>
      </c>
      <c r="AX47" s="2">
        <v>4170</v>
      </c>
      <c r="AY47" s="2">
        <v>8245</v>
      </c>
      <c r="AZ47" s="2">
        <v>5144</v>
      </c>
      <c r="BA47" s="2">
        <v>5996</v>
      </c>
      <c r="BB47" s="2">
        <v>5578</v>
      </c>
      <c r="BC47" s="2">
        <v>5206</v>
      </c>
      <c r="BD47" s="2">
        <v>5159</v>
      </c>
      <c r="BE47" s="2">
        <v>5026</v>
      </c>
      <c r="BF47" s="2">
        <v>3411</v>
      </c>
      <c r="BG47" s="2">
        <v>6091</v>
      </c>
      <c r="BH47" s="2">
        <v>6359</v>
      </c>
      <c r="BI47" s="2">
        <v>5543</v>
      </c>
      <c r="BJ47" s="2">
        <v>4735</v>
      </c>
      <c r="BK47" s="2">
        <v>8916</v>
      </c>
      <c r="BL47" s="2">
        <v>5604</v>
      </c>
      <c r="BM47" s="2">
        <v>6982</v>
      </c>
      <c r="BN47" s="2">
        <v>7137</v>
      </c>
      <c r="BO47" s="2">
        <v>6754</v>
      </c>
      <c r="BP47" s="2">
        <v>6844</v>
      </c>
      <c r="BQ47" s="2">
        <v>6665</v>
      </c>
      <c r="BR47" s="2">
        <v>4602</v>
      </c>
      <c r="BS47" s="2">
        <v>8437</v>
      </c>
      <c r="BT47" s="2">
        <v>8764</v>
      </c>
      <c r="BU47" s="2">
        <v>7393</v>
      </c>
      <c r="BV47" s="2">
        <v>7125</v>
      </c>
      <c r="BW47" s="2">
        <v>8704</v>
      </c>
      <c r="BX47" s="2">
        <v>7076</v>
      </c>
      <c r="BY47" s="2">
        <v>8240</v>
      </c>
      <c r="BZ47" s="2">
        <v>7382</v>
      </c>
      <c r="CA47" s="2">
        <v>6638</v>
      </c>
      <c r="CB47" s="2">
        <v>6762</v>
      </c>
      <c r="CC47" s="2">
        <v>7530</v>
      </c>
      <c r="CD47" s="2">
        <v>5439</v>
      </c>
      <c r="CE47" s="2">
        <v>8802</v>
      </c>
      <c r="CF47" s="2">
        <v>9428</v>
      </c>
      <c r="CG47" s="2">
        <v>7808</v>
      </c>
      <c r="CH47" s="2">
        <v>7032</v>
      </c>
      <c r="CI47" s="2">
        <v>10306</v>
      </c>
      <c r="CJ47" s="2">
        <v>7867</v>
      </c>
      <c r="CK47" s="2">
        <v>9217</v>
      </c>
      <c r="CL47" s="2">
        <v>8998</v>
      </c>
      <c r="CM47" s="2">
        <v>8939</v>
      </c>
      <c r="CN47" s="2">
        <v>9076</v>
      </c>
      <c r="CO47" s="2">
        <v>9418</v>
      </c>
      <c r="CP47" s="2">
        <v>6422</v>
      </c>
      <c r="CQ47" s="2">
        <v>10302</v>
      </c>
      <c r="CR47" s="2">
        <v>10572</v>
      </c>
      <c r="CS47" s="2">
        <v>9436</v>
      </c>
      <c r="CT47" s="2">
        <v>8195</v>
      </c>
      <c r="CU47" s="2">
        <v>11941</v>
      </c>
      <c r="CV47" s="2">
        <v>9129</v>
      </c>
      <c r="CW47" s="2">
        <v>10505</v>
      </c>
      <c r="CX47" s="2">
        <v>10281</v>
      </c>
      <c r="CY47" s="2">
        <v>9467</v>
      </c>
      <c r="CZ47" s="2">
        <v>9398</v>
      </c>
      <c r="DA47" s="2">
        <v>9549</v>
      </c>
      <c r="DB47" s="2">
        <v>6508</v>
      </c>
      <c r="DC47" s="2">
        <v>10424</v>
      </c>
      <c r="DD47" s="2">
        <v>10250</v>
      </c>
      <c r="DE47" s="2">
        <v>8643</v>
      </c>
      <c r="DF47" s="2">
        <v>7614</v>
      </c>
      <c r="DG47" s="2">
        <v>10783</v>
      </c>
      <c r="DH47" s="2">
        <v>8552</v>
      </c>
      <c r="DI47" s="2">
        <v>9134</v>
      </c>
      <c r="DJ47" s="2">
        <v>6459</v>
      </c>
      <c r="DK47" s="2">
        <v>6799</v>
      </c>
      <c r="DL47" s="2">
        <v>8014</v>
      </c>
      <c r="DM47" s="2">
        <v>8287</v>
      </c>
      <c r="DN47" s="2">
        <v>5418</v>
      </c>
      <c r="DO47" s="2">
        <v>9415</v>
      </c>
    </row>
    <row r="48" spans="2:119" x14ac:dyDescent="0.25">
      <c r="B48" t="s">
        <v>32</v>
      </c>
      <c r="C48">
        <v>8</v>
      </c>
      <c r="D48" t="s">
        <v>53</v>
      </c>
      <c r="E48">
        <v>3</v>
      </c>
      <c r="F48">
        <v>7</v>
      </c>
      <c r="G48">
        <v>8</v>
      </c>
      <c r="H48">
        <v>9</v>
      </c>
      <c r="I48">
        <v>4</v>
      </c>
      <c r="J48">
        <v>8</v>
      </c>
      <c r="K48">
        <v>9</v>
      </c>
      <c r="L48">
        <v>4</v>
      </c>
      <c r="M48">
        <v>11</v>
      </c>
      <c r="N48">
        <v>5</v>
      </c>
      <c r="O48">
        <v>6</v>
      </c>
      <c r="P48">
        <v>5</v>
      </c>
      <c r="Q48">
        <v>7</v>
      </c>
      <c r="R48">
        <v>11</v>
      </c>
      <c r="S48" t="s">
        <v>53</v>
      </c>
      <c r="T48">
        <v>7</v>
      </c>
      <c r="U48">
        <v>11</v>
      </c>
      <c r="V48">
        <v>5</v>
      </c>
      <c r="W48">
        <v>11</v>
      </c>
      <c r="X48">
        <v>12</v>
      </c>
      <c r="Y48">
        <v>10</v>
      </c>
      <c r="Z48">
        <v>3</v>
      </c>
      <c r="AA48">
        <v>16</v>
      </c>
      <c r="AB48">
        <v>4</v>
      </c>
      <c r="AC48">
        <v>6</v>
      </c>
      <c r="AD48">
        <v>15</v>
      </c>
      <c r="AE48">
        <v>12</v>
      </c>
      <c r="AF48">
        <v>11</v>
      </c>
      <c r="AG48">
        <v>14</v>
      </c>
      <c r="AH48">
        <v>8</v>
      </c>
      <c r="AI48">
        <v>6</v>
      </c>
      <c r="AJ48">
        <v>17</v>
      </c>
      <c r="AK48">
        <v>10</v>
      </c>
      <c r="AL48">
        <v>8</v>
      </c>
      <c r="AM48">
        <v>6</v>
      </c>
      <c r="AN48">
        <v>10</v>
      </c>
      <c r="AO48">
        <v>4</v>
      </c>
      <c r="AP48">
        <v>22</v>
      </c>
      <c r="AQ48">
        <v>18</v>
      </c>
      <c r="AR48">
        <v>16</v>
      </c>
      <c r="AS48">
        <v>15</v>
      </c>
      <c r="AT48">
        <v>15</v>
      </c>
      <c r="AU48">
        <v>29</v>
      </c>
      <c r="AV48">
        <v>13</v>
      </c>
      <c r="AW48">
        <v>5</v>
      </c>
      <c r="AX48">
        <v>8</v>
      </c>
      <c r="AY48">
        <v>13</v>
      </c>
      <c r="AZ48">
        <v>7</v>
      </c>
      <c r="BA48">
        <v>8</v>
      </c>
      <c r="BB48">
        <v>4</v>
      </c>
      <c r="BC48">
        <v>10</v>
      </c>
      <c r="BD48">
        <v>15</v>
      </c>
      <c r="BE48">
        <v>15</v>
      </c>
      <c r="BF48">
        <v>6</v>
      </c>
      <c r="BG48">
        <v>19</v>
      </c>
      <c r="BH48">
        <v>14</v>
      </c>
      <c r="BI48">
        <v>17</v>
      </c>
      <c r="BJ48">
        <v>10</v>
      </c>
      <c r="BK48">
        <v>10</v>
      </c>
      <c r="BL48">
        <v>6</v>
      </c>
      <c r="BM48">
        <v>12</v>
      </c>
      <c r="BN48">
        <v>14</v>
      </c>
      <c r="BO48">
        <v>14</v>
      </c>
      <c r="BP48">
        <v>22</v>
      </c>
      <c r="BQ48">
        <v>14</v>
      </c>
      <c r="BR48">
        <v>13</v>
      </c>
      <c r="BS48">
        <v>20</v>
      </c>
      <c r="BT48">
        <v>20</v>
      </c>
      <c r="BU48">
        <v>15</v>
      </c>
      <c r="BV48">
        <v>13</v>
      </c>
      <c r="BW48">
        <v>9</v>
      </c>
      <c r="BX48">
        <v>6</v>
      </c>
      <c r="BY48">
        <v>4</v>
      </c>
      <c r="BZ48">
        <v>7</v>
      </c>
      <c r="CA48">
        <v>5</v>
      </c>
      <c r="CB48">
        <v>11</v>
      </c>
      <c r="CC48">
        <v>9</v>
      </c>
      <c r="CD48">
        <v>4</v>
      </c>
      <c r="CE48">
        <v>19</v>
      </c>
      <c r="CF48">
        <v>16</v>
      </c>
      <c r="CG48">
        <v>3</v>
      </c>
      <c r="CH48">
        <v>4</v>
      </c>
      <c r="CI48">
        <v>5</v>
      </c>
      <c r="CJ48">
        <v>6</v>
      </c>
      <c r="CK48">
        <v>3</v>
      </c>
      <c r="CL48">
        <v>4</v>
      </c>
      <c r="CM48" t="s">
        <v>53</v>
      </c>
      <c r="CN48">
        <v>13</v>
      </c>
      <c r="CO48">
        <v>16</v>
      </c>
      <c r="CP48">
        <v>5</v>
      </c>
      <c r="CQ48">
        <v>16</v>
      </c>
      <c r="CR48">
        <v>17</v>
      </c>
      <c r="CS48">
        <v>15</v>
      </c>
      <c r="CT48">
        <v>9</v>
      </c>
      <c r="CU48">
        <v>10</v>
      </c>
      <c r="CV48">
        <v>4</v>
      </c>
      <c r="CW48">
        <v>11</v>
      </c>
      <c r="CX48">
        <v>11</v>
      </c>
      <c r="CY48">
        <v>12</v>
      </c>
      <c r="CZ48">
        <v>14</v>
      </c>
      <c r="DA48">
        <v>16</v>
      </c>
      <c r="DB48">
        <v>14</v>
      </c>
      <c r="DC48">
        <v>16</v>
      </c>
      <c r="DD48">
        <v>15</v>
      </c>
      <c r="DE48">
        <v>9</v>
      </c>
      <c r="DF48">
        <v>6</v>
      </c>
      <c r="DG48">
        <v>10</v>
      </c>
      <c r="DH48">
        <v>4</v>
      </c>
      <c r="DI48">
        <v>5</v>
      </c>
      <c r="DJ48">
        <v>4</v>
      </c>
      <c r="DK48">
        <v>16</v>
      </c>
      <c r="DL48">
        <v>17</v>
      </c>
      <c r="DM48">
        <v>11</v>
      </c>
      <c r="DN48">
        <v>4</v>
      </c>
      <c r="DO48">
        <v>7</v>
      </c>
    </row>
    <row r="49" spans="2:119" x14ac:dyDescent="0.25">
      <c r="B49" t="s">
        <v>33</v>
      </c>
      <c r="C49" t="s">
        <v>34</v>
      </c>
      <c r="D49">
        <v>3</v>
      </c>
      <c r="E49" t="s">
        <v>53</v>
      </c>
      <c r="F49" t="s">
        <v>34</v>
      </c>
      <c r="G49" t="s">
        <v>34</v>
      </c>
      <c r="H49" t="s">
        <v>34</v>
      </c>
      <c r="I49" t="s">
        <v>34</v>
      </c>
      <c r="J49" t="s">
        <v>34</v>
      </c>
      <c r="K49" t="s">
        <v>53</v>
      </c>
      <c r="L49">
        <v>5</v>
      </c>
      <c r="M49">
        <v>4</v>
      </c>
      <c r="N49">
        <v>14</v>
      </c>
      <c r="O49">
        <v>16</v>
      </c>
      <c r="P49" t="s">
        <v>53</v>
      </c>
      <c r="Q49" t="s">
        <v>53</v>
      </c>
      <c r="R49">
        <v>5</v>
      </c>
      <c r="S49">
        <v>3</v>
      </c>
      <c r="T49">
        <v>65</v>
      </c>
      <c r="U49">
        <v>56</v>
      </c>
      <c r="V49">
        <v>33</v>
      </c>
      <c r="W49">
        <v>78</v>
      </c>
      <c r="X49">
        <v>59</v>
      </c>
      <c r="Y49">
        <v>15</v>
      </c>
      <c r="Z49" t="s">
        <v>53</v>
      </c>
      <c r="AA49">
        <v>5</v>
      </c>
      <c r="AB49">
        <v>11</v>
      </c>
      <c r="AC49">
        <v>18</v>
      </c>
      <c r="AD49">
        <v>62</v>
      </c>
      <c r="AE49">
        <v>79</v>
      </c>
      <c r="AF49">
        <v>12</v>
      </c>
      <c r="AG49">
        <v>10</v>
      </c>
      <c r="AH49">
        <v>12</v>
      </c>
      <c r="AI49">
        <v>8</v>
      </c>
      <c r="AJ49">
        <v>5</v>
      </c>
      <c r="AK49">
        <v>4</v>
      </c>
      <c r="AL49">
        <v>16</v>
      </c>
      <c r="AM49">
        <v>18</v>
      </c>
      <c r="AN49">
        <v>71</v>
      </c>
      <c r="AO49">
        <v>43</v>
      </c>
      <c r="AP49">
        <v>11</v>
      </c>
      <c r="AQ49">
        <v>12</v>
      </c>
      <c r="AR49">
        <v>3</v>
      </c>
      <c r="AS49">
        <v>42</v>
      </c>
      <c r="AT49">
        <v>25</v>
      </c>
      <c r="AU49">
        <v>33</v>
      </c>
      <c r="AV49">
        <v>13</v>
      </c>
      <c r="AW49">
        <v>16</v>
      </c>
      <c r="AX49">
        <v>3</v>
      </c>
      <c r="AY49">
        <v>3</v>
      </c>
      <c r="AZ49">
        <v>14</v>
      </c>
      <c r="BA49">
        <v>4</v>
      </c>
      <c r="BB49">
        <v>9</v>
      </c>
      <c r="BC49">
        <v>5</v>
      </c>
      <c r="BD49" t="s">
        <v>53</v>
      </c>
      <c r="BE49">
        <v>5</v>
      </c>
      <c r="BF49">
        <v>9</v>
      </c>
      <c r="BG49">
        <v>5</v>
      </c>
      <c r="BH49">
        <v>46</v>
      </c>
      <c r="BI49">
        <v>47</v>
      </c>
      <c r="BJ49">
        <v>61</v>
      </c>
      <c r="BK49">
        <v>13</v>
      </c>
      <c r="BL49">
        <v>9</v>
      </c>
      <c r="BM49">
        <v>12</v>
      </c>
      <c r="BN49">
        <v>10</v>
      </c>
      <c r="BO49">
        <v>21</v>
      </c>
      <c r="BP49">
        <v>25</v>
      </c>
      <c r="BQ49">
        <v>28</v>
      </c>
      <c r="BR49">
        <v>31</v>
      </c>
      <c r="BS49">
        <v>85</v>
      </c>
      <c r="BT49">
        <v>32</v>
      </c>
      <c r="BU49">
        <v>32</v>
      </c>
      <c r="BV49">
        <v>30</v>
      </c>
      <c r="BW49">
        <v>31</v>
      </c>
      <c r="BX49">
        <v>24</v>
      </c>
      <c r="BY49">
        <v>43</v>
      </c>
      <c r="BZ49">
        <v>59</v>
      </c>
      <c r="CA49">
        <v>68</v>
      </c>
      <c r="CB49">
        <v>66</v>
      </c>
      <c r="CC49">
        <v>88</v>
      </c>
      <c r="CD49">
        <v>42</v>
      </c>
      <c r="CE49">
        <v>39</v>
      </c>
      <c r="CF49">
        <v>59</v>
      </c>
      <c r="CG49">
        <v>56</v>
      </c>
      <c r="CH49">
        <v>36</v>
      </c>
      <c r="CI49">
        <v>78</v>
      </c>
      <c r="CJ49">
        <v>47</v>
      </c>
      <c r="CK49">
        <v>57</v>
      </c>
      <c r="CL49">
        <v>63</v>
      </c>
      <c r="CM49">
        <v>91</v>
      </c>
      <c r="CN49">
        <v>75</v>
      </c>
      <c r="CO49">
        <v>68</v>
      </c>
      <c r="CP49">
        <v>57</v>
      </c>
      <c r="CQ49">
        <v>72</v>
      </c>
      <c r="CR49">
        <v>72</v>
      </c>
      <c r="CS49">
        <v>69</v>
      </c>
      <c r="CT49">
        <v>95</v>
      </c>
      <c r="CU49">
        <v>94</v>
      </c>
      <c r="CV49">
        <v>73</v>
      </c>
      <c r="CW49">
        <v>90</v>
      </c>
      <c r="CX49">
        <v>43</v>
      </c>
      <c r="CY49">
        <v>52</v>
      </c>
      <c r="CZ49">
        <v>37</v>
      </c>
      <c r="DA49">
        <v>45</v>
      </c>
      <c r="DB49">
        <v>45</v>
      </c>
      <c r="DC49">
        <v>45</v>
      </c>
      <c r="DD49">
        <v>65</v>
      </c>
      <c r="DE49">
        <v>50</v>
      </c>
      <c r="DF49">
        <v>29</v>
      </c>
      <c r="DG49">
        <v>69</v>
      </c>
      <c r="DH49">
        <v>50</v>
      </c>
      <c r="DI49">
        <v>41</v>
      </c>
      <c r="DJ49">
        <v>39</v>
      </c>
      <c r="DK49">
        <v>19</v>
      </c>
      <c r="DL49">
        <v>51</v>
      </c>
      <c r="DM49">
        <v>49</v>
      </c>
      <c r="DN49">
        <v>26</v>
      </c>
      <c r="DO49">
        <v>32</v>
      </c>
    </row>
    <row r="50" spans="2:119" x14ac:dyDescent="0.25">
      <c r="B50" t="s">
        <v>14</v>
      </c>
      <c r="C50" s="2">
        <v>60607</v>
      </c>
      <c r="D50" s="2">
        <v>30664</v>
      </c>
      <c r="E50" s="2">
        <v>31932</v>
      </c>
      <c r="F50" s="2">
        <v>30706</v>
      </c>
      <c r="G50" s="2">
        <v>31646</v>
      </c>
      <c r="H50" s="2">
        <v>31410</v>
      </c>
      <c r="I50" s="2">
        <v>33119</v>
      </c>
      <c r="J50" s="2">
        <v>24137</v>
      </c>
      <c r="K50" s="2">
        <v>31432</v>
      </c>
      <c r="L50" s="2">
        <v>34556</v>
      </c>
      <c r="M50" s="2">
        <v>25433</v>
      </c>
      <c r="N50" s="2">
        <v>26425</v>
      </c>
      <c r="O50" s="2">
        <v>47677</v>
      </c>
      <c r="P50" s="2">
        <v>33976</v>
      </c>
      <c r="Q50" s="2">
        <v>48193</v>
      </c>
      <c r="R50" s="2">
        <v>51529</v>
      </c>
      <c r="S50" s="2">
        <v>43587</v>
      </c>
      <c r="T50" s="2">
        <v>38822</v>
      </c>
      <c r="U50" s="2">
        <v>42696</v>
      </c>
      <c r="V50" s="2">
        <v>31470</v>
      </c>
      <c r="W50" s="2">
        <v>40640</v>
      </c>
      <c r="X50" s="2">
        <v>52179</v>
      </c>
      <c r="Y50" s="2">
        <v>50825</v>
      </c>
      <c r="Z50" s="2">
        <v>151622</v>
      </c>
      <c r="AA50" s="2">
        <v>41662</v>
      </c>
      <c r="AB50" s="2">
        <v>27567</v>
      </c>
      <c r="AC50" s="2">
        <v>25854</v>
      </c>
      <c r="AD50" s="2">
        <v>29806</v>
      </c>
      <c r="AE50" s="2">
        <v>27591</v>
      </c>
      <c r="AF50" s="2">
        <v>26995</v>
      </c>
      <c r="AG50" s="2">
        <v>33218</v>
      </c>
      <c r="AH50" s="2">
        <v>23691</v>
      </c>
      <c r="AI50" s="2">
        <v>32029</v>
      </c>
      <c r="AJ50" s="2">
        <v>38821</v>
      </c>
      <c r="AK50" s="2">
        <v>32534</v>
      </c>
      <c r="AL50" s="2">
        <v>98638</v>
      </c>
      <c r="AM50" s="2">
        <v>37667</v>
      </c>
      <c r="AN50" s="2">
        <v>24663</v>
      </c>
      <c r="AO50" s="2">
        <v>29687</v>
      </c>
      <c r="AP50" s="2">
        <v>33287</v>
      </c>
      <c r="AQ50" s="2">
        <v>29167</v>
      </c>
      <c r="AR50" s="2">
        <v>30700</v>
      </c>
      <c r="AS50" s="2">
        <v>34323</v>
      </c>
      <c r="AT50" s="2">
        <v>24062</v>
      </c>
      <c r="AU50" s="2">
        <v>32287</v>
      </c>
      <c r="AV50" s="2">
        <v>37709</v>
      </c>
      <c r="AW50" s="2">
        <v>27597</v>
      </c>
      <c r="AX50" s="2">
        <v>34564</v>
      </c>
      <c r="AY50" s="2">
        <v>77280</v>
      </c>
      <c r="AZ50" s="2">
        <v>37799</v>
      </c>
      <c r="BA50" s="2">
        <v>40517</v>
      </c>
      <c r="BB50" s="2">
        <v>46338</v>
      </c>
      <c r="BC50" s="2">
        <v>39228</v>
      </c>
      <c r="BD50" s="2">
        <v>38241</v>
      </c>
      <c r="BE50" s="2">
        <v>52369</v>
      </c>
      <c r="BF50" s="2">
        <v>41715</v>
      </c>
      <c r="BG50" s="2">
        <v>49021</v>
      </c>
      <c r="BH50" s="2">
        <v>62900</v>
      </c>
      <c r="BI50" s="2">
        <v>52884</v>
      </c>
      <c r="BJ50" s="2">
        <v>77440</v>
      </c>
      <c r="BK50" s="2">
        <v>167210</v>
      </c>
      <c r="BL50" s="2">
        <v>55638</v>
      </c>
      <c r="BM50" s="2">
        <v>58643</v>
      </c>
      <c r="BN50" s="2">
        <v>63219</v>
      </c>
      <c r="BO50" s="2">
        <v>58471</v>
      </c>
      <c r="BP50" s="2">
        <v>60632</v>
      </c>
      <c r="BQ50" s="2">
        <v>70487</v>
      </c>
      <c r="BR50" s="2">
        <v>47554</v>
      </c>
      <c r="BS50" s="2">
        <v>62899</v>
      </c>
      <c r="BT50" s="2">
        <v>76373</v>
      </c>
      <c r="BU50" s="2">
        <v>55572</v>
      </c>
      <c r="BV50" s="2">
        <v>57682</v>
      </c>
      <c r="BW50" s="2">
        <v>93802</v>
      </c>
      <c r="BX50" s="2">
        <v>55000</v>
      </c>
      <c r="BY50" s="2">
        <v>48864</v>
      </c>
      <c r="BZ50" s="2">
        <v>38413</v>
      </c>
      <c r="CA50" s="2">
        <v>38388</v>
      </c>
      <c r="CB50" s="2">
        <v>41112</v>
      </c>
      <c r="CC50" s="2">
        <v>47865</v>
      </c>
      <c r="CD50" s="2">
        <v>37250</v>
      </c>
      <c r="CE50" s="2">
        <v>50330</v>
      </c>
      <c r="CF50" s="2">
        <v>55837</v>
      </c>
      <c r="CG50" s="2">
        <v>43172</v>
      </c>
      <c r="CH50" s="2">
        <v>101551</v>
      </c>
      <c r="CI50" s="2">
        <v>62382</v>
      </c>
      <c r="CJ50" s="2">
        <v>38626</v>
      </c>
      <c r="CK50" s="2">
        <v>40894</v>
      </c>
      <c r="CL50" s="2">
        <v>42067</v>
      </c>
      <c r="CM50" s="2">
        <v>41596</v>
      </c>
      <c r="CN50" s="2">
        <v>46958</v>
      </c>
      <c r="CO50" s="2">
        <v>56733</v>
      </c>
      <c r="CP50" s="2">
        <v>38771</v>
      </c>
      <c r="CQ50" s="2">
        <v>56515</v>
      </c>
      <c r="CR50" s="2">
        <v>69853</v>
      </c>
      <c r="CS50" s="2">
        <v>58725</v>
      </c>
      <c r="CT50" s="2">
        <v>80937</v>
      </c>
      <c r="CU50" s="2">
        <v>103529</v>
      </c>
      <c r="CV50" s="2">
        <v>56537</v>
      </c>
      <c r="CW50" s="2">
        <v>66226</v>
      </c>
      <c r="CX50" s="2">
        <v>68435</v>
      </c>
      <c r="CY50" s="2">
        <v>66393</v>
      </c>
      <c r="CZ50" s="2">
        <v>81140</v>
      </c>
      <c r="DA50" s="2">
        <v>76102</v>
      </c>
      <c r="DB50" s="2">
        <v>51868</v>
      </c>
      <c r="DC50" s="2">
        <v>74366</v>
      </c>
      <c r="DD50" s="2">
        <v>86131</v>
      </c>
      <c r="DE50" s="2">
        <v>67028</v>
      </c>
      <c r="DF50" s="2">
        <v>75673</v>
      </c>
      <c r="DG50" s="2">
        <v>111518</v>
      </c>
      <c r="DH50" s="2">
        <v>64525</v>
      </c>
      <c r="DI50" s="2">
        <v>70472</v>
      </c>
      <c r="DJ50" s="2">
        <v>71732</v>
      </c>
      <c r="DK50" s="2">
        <v>66239</v>
      </c>
      <c r="DL50" s="2">
        <v>69472</v>
      </c>
      <c r="DM50" s="2">
        <v>78311</v>
      </c>
      <c r="DN50" s="2">
        <v>50537</v>
      </c>
      <c r="DO50" s="2">
        <v>70621</v>
      </c>
    </row>
    <row r="58" spans="2:119" x14ac:dyDescent="0.25">
      <c r="C58" s="4">
        <v>2014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>
        <v>2015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2016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>
        <v>2017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>
        <v>2018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>
        <v>2019</v>
      </c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>
        <v>2020</v>
      </c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>
        <v>2021</v>
      </c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>
        <v>2022</v>
      </c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>
        <v>2023</v>
      </c>
      <c r="DH58" s="4"/>
      <c r="DI58" s="4"/>
      <c r="DJ58" s="4"/>
      <c r="DK58" s="4"/>
      <c r="DL58" s="4"/>
      <c r="DM58" s="4"/>
      <c r="DN58" s="4"/>
      <c r="DO58" s="4"/>
    </row>
    <row r="59" spans="2:119" x14ac:dyDescent="0.25">
      <c r="C59" t="s">
        <v>40</v>
      </c>
      <c r="D59" t="s">
        <v>41</v>
      </c>
      <c r="E59" t="s">
        <v>42</v>
      </c>
      <c r="F59" t="s">
        <v>43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 t="s">
        <v>50</v>
      </c>
      <c r="M59" t="s">
        <v>51</v>
      </c>
      <c r="N59" t="s">
        <v>52</v>
      </c>
      <c r="O59" t="s">
        <v>40</v>
      </c>
      <c r="P59" t="s">
        <v>41</v>
      </c>
      <c r="Q59" t="s">
        <v>42</v>
      </c>
      <c r="R59" t="s">
        <v>43</v>
      </c>
      <c r="S59" t="s">
        <v>44</v>
      </c>
      <c r="T59" t="s">
        <v>45</v>
      </c>
      <c r="U59" t="s">
        <v>46</v>
      </c>
      <c r="V59" t="s">
        <v>47</v>
      </c>
      <c r="W59" t="s">
        <v>48</v>
      </c>
      <c r="X59" t="s">
        <v>50</v>
      </c>
      <c r="Y59" t="s">
        <v>51</v>
      </c>
      <c r="Z59" t="s">
        <v>52</v>
      </c>
      <c r="AA59" t="s">
        <v>40</v>
      </c>
      <c r="AB59" t="s">
        <v>41</v>
      </c>
      <c r="AC59" t="s">
        <v>42</v>
      </c>
      <c r="AD59" t="s">
        <v>43</v>
      </c>
      <c r="AE59" t="s">
        <v>44</v>
      </c>
      <c r="AF59" t="s">
        <v>45</v>
      </c>
      <c r="AG59" t="s">
        <v>46</v>
      </c>
      <c r="AH59" t="s">
        <v>47</v>
      </c>
      <c r="AI59" t="s">
        <v>48</v>
      </c>
      <c r="AJ59" t="s">
        <v>50</v>
      </c>
      <c r="AK59" t="s">
        <v>51</v>
      </c>
      <c r="AL59" t="s">
        <v>52</v>
      </c>
      <c r="AM59" t="s">
        <v>40</v>
      </c>
      <c r="AN59" t="s">
        <v>41</v>
      </c>
      <c r="AO59" t="s">
        <v>42</v>
      </c>
      <c r="AP59" t="s">
        <v>43</v>
      </c>
      <c r="AQ59" t="s">
        <v>44</v>
      </c>
      <c r="AR59" t="s">
        <v>45</v>
      </c>
      <c r="AS59" t="s">
        <v>46</v>
      </c>
      <c r="AT59" t="s">
        <v>47</v>
      </c>
      <c r="AU59" t="s">
        <v>48</v>
      </c>
      <c r="AV59" t="s">
        <v>50</v>
      </c>
      <c r="AW59" t="s">
        <v>51</v>
      </c>
      <c r="AX59" t="s">
        <v>52</v>
      </c>
      <c r="AY59" t="s">
        <v>40</v>
      </c>
      <c r="AZ59" t="s">
        <v>41</v>
      </c>
      <c r="BA59" t="s">
        <v>42</v>
      </c>
      <c r="BB59" t="s">
        <v>43</v>
      </c>
      <c r="BC59" t="s">
        <v>44</v>
      </c>
      <c r="BD59" t="s">
        <v>45</v>
      </c>
      <c r="BE59" t="s">
        <v>46</v>
      </c>
      <c r="BF59" t="s">
        <v>47</v>
      </c>
      <c r="BG59" t="s">
        <v>48</v>
      </c>
      <c r="BH59" t="s">
        <v>50</v>
      </c>
      <c r="BI59" t="s">
        <v>51</v>
      </c>
      <c r="BJ59" t="s">
        <v>52</v>
      </c>
      <c r="BK59" t="s">
        <v>40</v>
      </c>
      <c r="BL59" t="s">
        <v>41</v>
      </c>
      <c r="BM59" t="s">
        <v>42</v>
      </c>
      <c r="BN59" t="s">
        <v>43</v>
      </c>
      <c r="BO59" t="s">
        <v>44</v>
      </c>
      <c r="BP59" t="s">
        <v>45</v>
      </c>
      <c r="BQ59" t="s">
        <v>46</v>
      </c>
      <c r="BR59" t="s">
        <v>47</v>
      </c>
      <c r="BS59" t="s">
        <v>48</v>
      </c>
      <c r="BT59" t="s">
        <v>50</v>
      </c>
      <c r="BU59" t="s">
        <v>51</v>
      </c>
      <c r="BV59" t="s">
        <v>52</v>
      </c>
      <c r="BW59" t="s">
        <v>40</v>
      </c>
      <c r="BX59" t="s">
        <v>41</v>
      </c>
      <c r="BY59" t="s">
        <v>42</v>
      </c>
      <c r="BZ59" t="s">
        <v>43</v>
      </c>
      <c r="CA59" t="s">
        <v>44</v>
      </c>
      <c r="CB59" t="s">
        <v>45</v>
      </c>
      <c r="CC59" t="s">
        <v>46</v>
      </c>
      <c r="CD59" t="s">
        <v>47</v>
      </c>
      <c r="CE59" t="s">
        <v>48</v>
      </c>
      <c r="CF59" t="s">
        <v>50</v>
      </c>
      <c r="CG59" t="s">
        <v>51</v>
      </c>
      <c r="CH59" t="s">
        <v>52</v>
      </c>
      <c r="CI59" t="s">
        <v>40</v>
      </c>
      <c r="CJ59" t="s">
        <v>41</v>
      </c>
      <c r="CK59" t="s">
        <v>42</v>
      </c>
      <c r="CL59" t="s">
        <v>43</v>
      </c>
      <c r="CM59" t="s">
        <v>44</v>
      </c>
      <c r="CN59" t="s">
        <v>45</v>
      </c>
      <c r="CO59" t="s">
        <v>46</v>
      </c>
      <c r="CP59" t="s">
        <v>47</v>
      </c>
      <c r="CQ59" t="s">
        <v>48</v>
      </c>
      <c r="CR59" t="s">
        <v>50</v>
      </c>
      <c r="CS59" t="s">
        <v>51</v>
      </c>
      <c r="CT59" t="s">
        <v>52</v>
      </c>
      <c r="CU59" t="s">
        <v>40</v>
      </c>
      <c r="CV59" t="s">
        <v>41</v>
      </c>
      <c r="CW59" t="s">
        <v>42</v>
      </c>
      <c r="CX59" t="s">
        <v>43</v>
      </c>
      <c r="CY59" t="s">
        <v>44</v>
      </c>
      <c r="CZ59" t="s">
        <v>45</v>
      </c>
      <c r="DA59" t="s">
        <v>46</v>
      </c>
      <c r="DB59" t="s">
        <v>47</v>
      </c>
      <c r="DC59" t="s">
        <v>48</v>
      </c>
      <c r="DD59" t="s">
        <v>50</v>
      </c>
      <c r="DE59" t="s">
        <v>51</v>
      </c>
      <c r="DF59" t="s">
        <v>52</v>
      </c>
      <c r="DG59" t="s">
        <v>40</v>
      </c>
      <c r="DH59" t="s">
        <v>41</v>
      </c>
      <c r="DI59" t="s">
        <v>42</v>
      </c>
      <c r="DJ59" t="s">
        <v>43</v>
      </c>
      <c r="DK59" t="s">
        <v>44</v>
      </c>
      <c r="DL59" t="s">
        <v>45</v>
      </c>
      <c r="DM59" t="s">
        <v>46</v>
      </c>
      <c r="DN59" t="s">
        <v>47</v>
      </c>
      <c r="DO59" t="s">
        <v>48</v>
      </c>
    </row>
    <row r="60" spans="2:119" x14ac:dyDescent="0.25">
      <c r="B60" t="s">
        <v>54</v>
      </c>
      <c r="C60" s="2">
        <f>C9-C26</f>
        <v>14190</v>
      </c>
      <c r="D60" s="2">
        <f t="shared" ref="D60:BO64" si="0">D9-D26</f>
        <v>-22442</v>
      </c>
      <c r="E60" s="2">
        <f t="shared" si="0"/>
        <v>-31377</v>
      </c>
      <c r="F60" s="2">
        <f t="shared" si="0"/>
        <v>-8370</v>
      </c>
      <c r="G60" s="2">
        <f t="shared" si="0"/>
        <v>-17642</v>
      </c>
      <c r="H60" s="2">
        <f t="shared" si="0"/>
        <v>-32814</v>
      </c>
      <c r="I60" s="2">
        <f t="shared" si="0"/>
        <v>-29158</v>
      </c>
      <c r="J60" s="2">
        <f t="shared" si="0"/>
        <v>-51761</v>
      </c>
      <c r="K60" s="2">
        <f t="shared" si="0"/>
        <v>-29966</v>
      </c>
      <c r="L60" s="2">
        <f t="shared" si="0"/>
        <v>-38609</v>
      </c>
      <c r="M60" s="2">
        <f t="shared" si="0"/>
        <v>-43946</v>
      </c>
      <c r="N60" s="2">
        <f t="shared" si="0"/>
        <v>-146899</v>
      </c>
      <c r="O60" s="2">
        <f t="shared" si="0"/>
        <v>36405</v>
      </c>
      <c r="P60" s="2">
        <f t="shared" si="0"/>
        <v>17920</v>
      </c>
      <c r="Q60" s="2">
        <f t="shared" si="0"/>
        <v>31955</v>
      </c>
      <c r="R60" s="2">
        <f t="shared" si="0"/>
        <v>48239</v>
      </c>
      <c r="S60" s="2">
        <f t="shared" si="0"/>
        <v>3137</v>
      </c>
      <c r="T60" s="2">
        <f t="shared" si="0"/>
        <v>-8474</v>
      </c>
      <c r="U60" s="2">
        <f t="shared" si="0"/>
        <v>2512</v>
      </c>
      <c r="V60" s="2">
        <f t="shared" si="0"/>
        <v>-33662</v>
      </c>
      <c r="W60" s="2">
        <f t="shared" si="0"/>
        <v>10604</v>
      </c>
      <c r="X60" s="2">
        <f t="shared" si="0"/>
        <v>11819</v>
      </c>
      <c r="Y60" s="2">
        <f t="shared" si="0"/>
        <v>16124</v>
      </c>
      <c r="Z60" s="2">
        <f t="shared" si="0"/>
        <v>113641</v>
      </c>
      <c r="AA60" s="2">
        <f t="shared" si="0"/>
        <v>-10616</v>
      </c>
      <c r="AB60" s="2">
        <f t="shared" si="0"/>
        <v>-25051</v>
      </c>
      <c r="AC60" s="2">
        <f t="shared" si="0"/>
        <v>-14824</v>
      </c>
      <c r="AD60" s="2">
        <f t="shared" si="0"/>
        <v>-11863</v>
      </c>
      <c r="AE60" s="2">
        <f t="shared" si="0"/>
        <v>-19292</v>
      </c>
      <c r="AF60" s="2">
        <f t="shared" si="0"/>
        <v>-38842</v>
      </c>
      <c r="AG60" s="2">
        <f t="shared" si="0"/>
        <v>-35032</v>
      </c>
      <c r="AH60" s="2">
        <f t="shared" si="0"/>
        <v>-50843</v>
      </c>
      <c r="AI60" s="2">
        <f t="shared" si="0"/>
        <v>-38314</v>
      </c>
      <c r="AJ60" s="2">
        <f t="shared" si="0"/>
        <v>-25706</v>
      </c>
      <c r="AK60" s="2">
        <f t="shared" si="0"/>
        <v>-30707</v>
      </c>
      <c r="AL60" s="2">
        <f t="shared" si="0"/>
        <v>-90324</v>
      </c>
      <c r="AM60" s="2">
        <f t="shared" si="0"/>
        <v>-10116</v>
      </c>
      <c r="AN60" s="2">
        <f t="shared" si="0"/>
        <v>-31100</v>
      </c>
      <c r="AO60" s="2">
        <f t="shared" si="0"/>
        <v>-34488</v>
      </c>
      <c r="AP60" s="2">
        <f t="shared" si="0"/>
        <v>-13283</v>
      </c>
      <c r="AQ60" s="2">
        <f t="shared" si="0"/>
        <v>-27237</v>
      </c>
      <c r="AR60" s="2">
        <f t="shared" si="0"/>
        <v>-45241</v>
      </c>
      <c r="AS60" s="2">
        <f t="shared" si="0"/>
        <v>-41233</v>
      </c>
      <c r="AT60" s="2">
        <f t="shared" si="0"/>
        <v>-57064</v>
      </c>
      <c r="AU60" s="2">
        <f t="shared" si="0"/>
        <v>-47141</v>
      </c>
      <c r="AV60" s="2">
        <f t="shared" si="0"/>
        <v>-41369</v>
      </c>
      <c r="AW60" s="2">
        <f t="shared" si="0"/>
        <v>-42228</v>
      </c>
      <c r="AX60" s="2">
        <f t="shared" si="0"/>
        <v>-132698</v>
      </c>
      <c r="AY60" s="2">
        <f t="shared" si="0"/>
        <v>11417</v>
      </c>
      <c r="AZ60" s="2">
        <f t="shared" si="0"/>
        <v>-20745</v>
      </c>
      <c r="BA60" s="2">
        <f t="shared" si="0"/>
        <v>-31582</v>
      </c>
      <c r="BB60" s="2">
        <f t="shared" si="0"/>
        <v>-15223</v>
      </c>
      <c r="BC60" s="2">
        <f t="shared" si="0"/>
        <v>-28038</v>
      </c>
      <c r="BD60" s="2">
        <f t="shared" si="0"/>
        <v>-45987</v>
      </c>
      <c r="BE60" s="2">
        <f t="shared" si="0"/>
        <v>-36372</v>
      </c>
      <c r="BF60" s="2">
        <f t="shared" si="0"/>
        <v>-51161</v>
      </c>
      <c r="BG60" s="2">
        <f t="shared" si="0"/>
        <v>-28258</v>
      </c>
      <c r="BH60" s="2">
        <f t="shared" si="0"/>
        <v>-26186</v>
      </c>
      <c r="BI60" s="2">
        <f t="shared" si="0"/>
        <v>-28050</v>
      </c>
      <c r="BJ60" s="2">
        <f t="shared" si="0"/>
        <v>-129202</v>
      </c>
      <c r="BK60" s="2">
        <f t="shared" si="0"/>
        <v>43491</v>
      </c>
      <c r="BL60" s="2">
        <f t="shared" si="0"/>
        <v>-8986</v>
      </c>
      <c r="BM60" s="2">
        <f t="shared" si="0"/>
        <v>-32884</v>
      </c>
      <c r="BN60" s="2">
        <f t="shared" si="0"/>
        <v>-13298</v>
      </c>
      <c r="BO60" s="2">
        <f t="shared" si="0"/>
        <v>-22997</v>
      </c>
      <c r="BP60" s="2">
        <f t="shared" ref="BP60:DO64" si="1">BP9-BP26</f>
        <v>-48456</v>
      </c>
      <c r="BQ60" s="2">
        <f t="shared" si="1"/>
        <v>-36485</v>
      </c>
      <c r="BR60" s="2">
        <f t="shared" si="1"/>
        <v>-53977</v>
      </c>
      <c r="BS60" s="2">
        <f t="shared" si="1"/>
        <v>-29884</v>
      </c>
      <c r="BT60" s="2">
        <f t="shared" si="1"/>
        <v>-29858</v>
      </c>
      <c r="BU60" s="2">
        <f t="shared" si="1"/>
        <v>-36106</v>
      </c>
      <c r="BV60" s="2">
        <f t="shared" si="1"/>
        <v>-138359</v>
      </c>
      <c r="BW60" s="2">
        <f t="shared" si="1"/>
        <v>19877</v>
      </c>
      <c r="BX60" s="2">
        <f t="shared" si="1"/>
        <v>-36539</v>
      </c>
      <c r="BY60" s="2">
        <f t="shared" si="1"/>
        <v>-20478</v>
      </c>
      <c r="BZ60" s="2">
        <f t="shared" si="1"/>
        <v>-17228</v>
      </c>
      <c r="CA60" s="2">
        <f t="shared" si="1"/>
        <v>-9050</v>
      </c>
      <c r="CB60" s="2">
        <f t="shared" si="1"/>
        <v>-34487</v>
      </c>
      <c r="CC60" s="2">
        <f t="shared" si="1"/>
        <v>-33147</v>
      </c>
      <c r="CD60" s="2">
        <f t="shared" si="1"/>
        <v>-52207</v>
      </c>
      <c r="CE60" s="2">
        <f t="shared" si="1"/>
        <v>-39303</v>
      </c>
      <c r="CF60" s="2">
        <f t="shared" si="1"/>
        <v>-33144</v>
      </c>
      <c r="CG60" s="2">
        <f t="shared" si="1"/>
        <v>-24421</v>
      </c>
      <c r="CH60" s="2">
        <f t="shared" si="1"/>
        <v>-84609</v>
      </c>
      <c r="CI60" s="2">
        <f t="shared" si="1"/>
        <v>7759</v>
      </c>
      <c r="CJ60" s="2">
        <f t="shared" si="1"/>
        <v>-19434</v>
      </c>
      <c r="CK60" s="2">
        <f t="shared" si="1"/>
        <v>-31286</v>
      </c>
      <c r="CL60" s="2">
        <f t="shared" si="1"/>
        <v>-26142</v>
      </c>
      <c r="CM60" s="2">
        <f t="shared" si="1"/>
        <v>-30689</v>
      </c>
      <c r="CN60" s="2">
        <f t="shared" si="1"/>
        <v>-48180</v>
      </c>
      <c r="CO60" s="2">
        <f t="shared" si="1"/>
        <v>-48940</v>
      </c>
      <c r="CP60" s="2">
        <f t="shared" si="1"/>
        <v>-59290</v>
      </c>
      <c r="CQ60" s="2">
        <f t="shared" si="1"/>
        <v>-39895</v>
      </c>
      <c r="CR60" s="2">
        <f t="shared" si="1"/>
        <v>-38246</v>
      </c>
      <c r="CS60" s="2">
        <f t="shared" si="1"/>
        <v>-42177</v>
      </c>
      <c r="CT60" s="2">
        <f t="shared" si="1"/>
        <v>-124759</v>
      </c>
      <c r="CU60" s="2">
        <f t="shared" si="1"/>
        <v>7995</v>
      </c>
      <c r="CV60" s="2">
        <f t="shared" si="1"/>
        <v>-33879</v>
      </c>
      <c r="CW60" s="2">
        <f t="shared" si="1"/>
        <v>-40614</v>
      </c>
      <c r="CX60" s="2">
        <f t="shared" si="1"/>
        <v>-24335</v>
      </c>
      <c r="CY60" s="2">
        <f t="shared" si="1"/>
        <v>-34174</v>
      </c>
      <c r="CZ60" s="2">
        <f t="shared" si="1"/>
        <v>-40566</v>
      </c>
      <c r="DA60" s="2">
        <f t="shared" si="1"/>
        <v>-40161</v>
      </c>
      <c r="DB60" s="2">
        <f t="shared" si="1"/>
        <v>-66286</v>
      </c>
      <c r="DC60" s="2">
        <f t="shared" si="1"/>
        <v>-33971</v>
      </c>
      <c r="DD60" s="2">
        <f t="shared" si="1"/>
        <v>-30167</v>
      </c>
      <c r="DE60" s="2">
        <f t="shared" si="1"/>
        <v>-39360</v>
      </c>
      <c r="DF60" s="2">
        <f t="shared" si="1"/>
        <v>-126872</v>
      </c>
      <c r="DG60" s="2">
        <f t="shared" si="1"/>
        <v>23430</v>
      </c>
      <c r="DH60" s="2">
        <f t="shared" si="1"/>
        <v>-18161</v>
      </c>
      <c r="DI60" s="2">
        <f t="shared" si="1"/>
        <v>-36717</v>
      </c>
      <c r="DJ60" s="2">
        <f t="shared" si="1"/>
        <v>-21898</v>
      </c>
      <c r="DK60" s="2">
        <f t="shared" si="1"/>
        <v>-39238</v>
      </c>
      <c r="DL60" s="2">
        <f t="shared" si="1"/>
        <v>-48809</v>
      </c>
      <c r="DM60" s="2">
        <f t="shared" si="1"/>
        <v>-39893</v>
      </c>
      <c r="DN60" s="2">
        <f t="shared" si="1"/>
        <v>-62838</v>
      </c>
      <c r="DO60" s="2">
        <f t="shared" si="1"/>
        <v>-27648</v>
      </c>
    </row>
    <row r="61" spans="2:119" x14ac:dyDescent="0.25">
      <c r="B61" t="s">
        <v>35</v>
      </c>
      <c r="C61" s="2">
        <f t="shared" ref="C61:R66" si="2">C10-C27</f>
        <v>72122</v>
      </c>
      <c r="D61" s="2">
        <f t="shared" si="2"/>
        <v>58785</v>
      </c>
      <c r="E61" s="2">
        <f t="shared" si="2"/>
        <v>54412</v>
      </c>
      <c r="F61" s="2">
        <f t="shared" si="2"/>
        <v>75728</v>
      </c>
      <c r="G61" s="2">
        <f t="shared" si="2"/>
        <v>69256</v>
      </c>
      <c r="H61" s="2">
        <f t="shared" si="2"/>
        <v>46756</v>
      </c>
      <c r="I61" s="2">
        <f t="shared" si="2"/>
        <v>52518</v>
      </c>
      <c r="J61" s="2">
        <f t="shared" si="2"/>
        <v>-51175</v>
      </c>
      <c r="K61" s="2">
        <f t="shared" si="2"/>
        <v>1663</v>
      </c>
      <c r="L61" s="2">
        <f t="shared" si="2"/>
        <v>28120</v>
      </c>
      <c r="M61" s="2">
        <f t="shared" si="2"/>
        <v>40951</v>
      </c>
      <c r="N61" s="2">
        <f t="shared" si="2"/>
        <v>-126910</v>
      </c>
      <c r="O61" s="2">
        <f t="shared" si="2"/>
        <v>59739</v>
      </c>
      <c r="P61" s="2">
        <f t="shared" si="2"/>
        <v>43121</v>
      </c>
      <c r="Q61" s="2">
        <f t="shared" si="2"/>
        <v>42787</v>
      </c>
      <c r="R61" s="2">
        <f t="shared" si="2"/>
        <v>66188</v>
      </c>
      <c r="S61" s="2">
        <f t="shared" si="0"/>
        <v>74070</v>
      </c>
      <c r="T61" s="2">
        <f t="shared" si="0"/>
        <v>67549</v>
      </c>
      <c r="U61" s="2">
        <f t="shared" si="0"/>
        <v>58481</v>
      </c>
      <c r="V61" s="2">
        <f t="shared" si="0"/>
        <v>-42717</v>
      </c>
      <c r="W61" s="2">
        <f t="shared" si="0"/>
        <v>-5065</v>
      </c>
      <c r="X61" s="2">
        <f t="shared" si="0"/>
        <v>26327</v>
      </c>
      <c r="Y61" s="2">
        <f t="shared" si="0"/>
        <v>34954</v>
      </c>
      <c r="Z61" s="2">
        <f t="shared" si="0"/>
        <v>-95020</v>
      </c>
      <c r="AA61" s="2">
        <f t="shared" si="0"/>
        <v>68748</v>
      </c>
      <c r="AB61" s="2">
        <f t="shared" si="0"/>
        <v>61264</v>
      </c>
      <c r="AC61" s="2">
        <f t="shared" si="0"/>
        <v>65032</v>
      </c>
      <c r="AD61" s="2">
        <f t="shared" si="0"/>
        <v>86807</v>
      </c>
      <c r="AE61" s="2">
        <f t="shared" si="0"/>
        <v>94453</v>
      </c>
      <c r="AF61" s="2">
        <f t="shared" si="0"/>
        <v>85050</v>
      </c>
      <c r="AG61" s="2">
        <f t="shared" si="0"/>
        <v>77707</v>
      </c>
      <c r="AH61" s="2">
        <f t="shared" si="0"/>
        <v>-36790</v>
      </c>
      <c r="AI61" s="2">
        <f t="shared" si="0"/>
        <v>-6991</v>
      </c>
      <c r="AJ61" s="2">
        <f t="shared" si="0"/>
        <v>53884</v>
      </c>
      <c r="AK61" s="2">
        <f t="shared" si="0"/>
        <v>71296</v>
      </c>
      <c r="AL61" s="2">
        <f t="shared" si="0"/>
        <v>-83957</v>
      </c>
      <c r="AM61" s="2">
        <f t="shared" si="0"/>
        <v>78852</v>
      </c>
      <c r="AN61" s="2">
        <f t="shared" si="0"/>
        <v>73393</v>
      </c>
      <c r="AO61" s="2">
        <f t="shared" si="0"/>
        <v>93528</v>
      </c>
      <c r="AP61" s="2">
        <f t="shared" si="0"/>
        <v>121331</v>
      </c>
      <c r="AQ61" s="2">
        <f t="shared" si="0"/>
        <v>110428</v>
      </c>
      <c r="AR61" s="2">
        <f t="shared" si="0"/>
        <v>98049</v>
      </c>
      <c r="AS61" s="2">
        <f t="shared" si="0"/>
        <v>85085</v>
      </c>
      <c r="AT61" s="2">
        <f t="shared" si="0"/>
        <v>-40974</v>
      </c>
      <c r="AU61" s="2">
        <f t="shared" si="0"/>
        <v>-248</v>
      </c>
      <c r="AV61" s="2">
        <f t="shared" si="0"/>
        <v>74206</v>
      </c>
      <c r="AW61" s="2">
        <f t="shared" si="0"/>
        <v>87896</v>
      </c>
      <c r="AX61" s="2">
        <f t="shared" si="0"/>
        <v>-107524</v>
      </c>
      <c r="AY61" s="2">
        <f t="shared" si="0"/>
        <v>106731</v>
      </c>
      <c r="AZ61" s="2">
        <f t="shared" si="0"/>
        <v>79523</v>
      </c>
      <c r="BA61" s="2">
        <f t="shared" si="0"/>
        <v>76489</v>
      </c>
      <c r="BB61" s="2">
        <f t="shared" si="0"/>
        <v>102792</v>
      </c>
      <c r="BC61" s="2">
        <f t="shared" si="0"/>
        <v>111297</v>
      </c>
      <c r="BD61" s="2">
        <f t="shared" si="0"/>
        <v>84810</v>
      </c>
      <c r="BE61" s="2">
        <f t="shared" si="0"/>
        <v>79060</v>
      </c>
      <c r="BF61" s="2">
        <f t="shared" si="0"/>
        <v>-65568</v>
      </c>
      <c r="BG61" s="2">
        <f t="shared" si="0"/>
        <v>-22487</v>
      </c>
      <c r="BH61" s="2">
        <f t="shared" si="0"/>
        <v>71408</v>
      </c>
      <c r="BI61" s="2">
        <f t="shared" si="0"/>
        <v>66981</v>
      </c>
      <c r="BJ61" s="2">
        <f t="shared" si="0"/>
        <v>-132144</v>
      </c>
      <c r="BK61" s="2">
        <f t="shared" si="0"/>
        <v>90058</v>
      </c>
      <c r="BL61" s="2">
        <f t="shared" si="0"/>
        <v>71896</v>
      </c>
      <c r="BM61" s="2">
        <f t="shared" si="0"/>
        <v>61790</v>
      </c>
      <c r="BN61" s="2">
        <f t="shared" si="0"/>
        <v>91789</v>
      </c>
      <c r="BO61" s="2">
        <f t="shared" si="0"/>
        <v>90153</v>
      </c>
      <c r="BP61" s="2">
        <f t="shared" si="1"/>
        <v>68463</v>
      </c>
      <c r="BQ61" s="2">
        <f t="shared" si="1"/>
        <v>81840</v>
      </c>
      <c r="BR61" s="2">
        <f t="shared" si="1"/>
        <v>-58422</v>
      </c>
      <c r="BS61" s="2">
        <f t="shared" si="1"/>
        <v>2530</v>
      </c>
      <c r="BT61" s="2">
        <f t="shared" si="1"/>
        <v>74610</v>
      </c>
      <c r="BU61" s="2">
        <f t="shared" si="1"/>
        <v>82888</v>
      </c>
      <c r="BV61" s="2">
        <f t="shared" si="1"/>
        <v>-106794</v>
      </c>
      <c r="BW61" s="2">
        <f t="shared" si="1"/>
        <v>94418</v>
      </c>
      <c r="BX61" s="2">
        <f t="shared" si="1"/>
        <v>71006</v>
      </c>
      <c r="BY61" s="2">
        <f t="shared" si="1"/>
        <v>-59420</v>
      </c>
      <c r="BZ61" s="2">
        <f t="shared" si="1"/>
        <v>-60176</v>
      </c>
      <c r="CA61" s="2">
        <f t="shared" si="1"/>
        <v>53560</v>
      </c>
      <c r="CB61" s="2">
        <f t="shared" si="1"/>
        <v>55798</v>
      </c>
      <c r="CC61" s="2">
        <f t="shared" si="1"/>
        <v>116865</v>
      </c>
      <c r="CD61" s="2">
        <f t="shared" si="1"/>
        <v>-21480</v>
      </c>
      <c r="CE61" s="2">
        <f t="shared" si="1"/>
        <v>62552</v>
      </c>
      <c r="CF61" s="2">
        <f t="shared" si="1"/>
        <v>95636</v>
      </c>
      <c r="CG61" s="2">
        <f t="shared" si="1"/>
        <v>74297</v>
      </c>
      <c r="CH61" s="2">
        <f t="shared" si="1"/>
        <v>-133212</v>
      </c>
      <c r="CI61" s="2">
        <f t="shared" si="1"/>
        <v>79714</v>
      </c>
      <c r="CJ61" s="2">
        <f t="shared" si="1"/>
        <v>70566</v>
      </c>
      <c r="CK61" s="2">
        <f t="shared" si="1"/>
        <v>66821</v>
      </c>
      <c r="CL61" s="2">
        <f t="shared" si="1"/>
        <v>68322</v>
      </c>
      <c r="CM61" s="2">
        <f t="shared" si="1"/>
        <v>117214</v>
      </c>
      <c r="CN61" s="2">
        <f t="shared" si="1"/>
        <v>104286</v>
      </c>
      <c r="CO61" s="2">
        <f t="shared" si="1"/>
        <v>105431</v>
      </c>
      <c r="CP61" s="2">
        <f t="shared" si="1"/>
        <v>-19399</v>
      </c>
      <c r="CQ61" s="2">
        <f t="shared" si="1"/>
        <v>75628</v>
      </c>
      <c r="CR61" s="2">
        <f t="shared" si="1"/>
        <v>129831</v>
      </c>
      <c r="CS61" s="2">
        <f t="shared" si="1"/>
        <v>131249</v>
      </c>
      <c r="CT61" s="2">
        <f t="shared" si="1"/>
        <v>-96558</v>
      </c>
      <c r="CU61" s="2">
        <f t="shared" si="1"/>
        <v>116663</v>
      </c>
      <c r="CV61" s="2">
        <f t="shared" si="1"/>
        <v>90366</v>
      </c>
      <c r="CW61" s="2">
        <f t="shared" si="1"/>
        <v>80069</v>
      </c>
      <c r="CX61" s="2">
        <f t="shared" si="1"/>
        <v>97101</v>
      </c>
      <c r="CY61" s="2">
        <f t="shared" si="1"/>
        <v>109244</v>
      </c>
      <c r="CZ61" s="2">
        <f t="shared" si="1"/>
        <v>64139</v>
      </c>
      <c r="DA61" s="2">
        <f t="shared" si="1"/>
        <v>66172</v>
      </c>
      <c r="DB61" s="2">
        <f t="shared" si="1"/>
        <v>-40617</v>
      </c>
      <c r="DC61" s="2">
        <f t="shared" si="1"/>
        <v>56576</v>
      </c>
      <c r="DD61" s="2">
        <f t="shared" si="1"/>
        <v>100292</v>
      </c>
      <c r="DE61" s="2">
        <f t="shared" si="1"/>
        <v>108222</v>
      </c>
      <c r="DF61" s="2">
        <f t="shared" si="1"/>
        <v>-111942</v>
      </c>
      <c r="DG61" s="2">
        <f t="shared" si="1"/>
        <v>111413</v>
      </c>
      <c r="DH61" s="2">
        <f t="shared" si="1"/>
        <v>99229</v>
      </c>
      <c r="DI61" s="2">
        <f t="shared" si="1"/>
        <v>92702</v>
      </c>
      <c r="DJ61" s="2">
        <f t="shared" si="1"/>
        <v>103517</v>
      </c>
      <c r="DK61" s="2">
        <f t="shared" si="1"/>
        <v>106902</v>
      </c>
      <c r="DL61" s="2">
        <f t="shared" si="1"/>
        <v>65347</v>
      </c>
      <c r="DM61" s="2">
        <f t="shared" si="1"/>
        <v>75406</v>
      </c>
      <c r="DN61" s="2">
        <f t="shared" si="1"/>
        <v>-41096</v>
      </c>
      <c r="DO61" s="2">
        <f t="shared" si="1"/>
        <v>66946</v>
      </c>
    </row>
    <row r="62" spans="2:119" x14ac:dyDescent="0.25">
      <c r="B62" t="s">
        <v>36</v>
      </c>
      <c r="C62" s="2">
        <f t="shared" si="2"/>
        <v>7862</v>
      </c>
      <c r="D62" s="2">
        <f t="shared" si="2"/>
        <v>6954</v>
      </c>
      <c r="E62" s="2">
        <f t="shared" si="2"/>
        <v>7720</v>
      </c>
      <c r="F62" s="2">
        <f t="shared" si="2"/>
        <v>9753</v>
      </c>
      <c r="G62" s="2">
        <f t="shared" si="2"/>
        <v>7951</v>
      </c>
      <c r="H62" s="2">
        <f t="shared" si="2"/>
        <v>11250</v>
      </c>
      <c r="I62" s="2">
        <f t="shared" si="2"/>
        <v>8343</v>
      </c>
      <c r="J62" s="2">
        <f t="shared" si="2"/>
        <v>-3472</v>
      </c>
      <c r="K62" s="2">
        <f t="shared" si="2"/>
        <v>3078</v>
      </c>
      <c r="L62" s="2">
        <f t="shared" si="2"/>
        <v>7753</v>
      </c>
      <c r="M62" s="2">
        <f t="shared" si="2"/>
        <v>4748</v>
      </c>
      <c r="N62" s="2">
        <f t="shared" si="2"/>
        <v>-1269</v>
      </c>
      <c r="O62" s="2">
        <f t="shared" si="2"/>
        <v>6063</v>
      </c>
      <c r="P62" s="2">
        <f t="shared" si="2"/>
        <v>4524</v>
      </c>
      <c r="Q62" s="2">
        <f t="shared" si="2"/>
        <v>3905</v>
      </c>
      <c r="R62" s="2">
        <f t="shared" si="2"/>
        <v>4759</v>
      </c>
      <c r="S62" s="2">
        <f t="shared" si="0"/>
        <v>3046</v>
      </c>
      <c r="T62" s="2">
        <f t="shared" si="0"/>
        <v>5073</v>
      </c>
      <c r="U62" s="2">
        <f t="shared" si="0"/>
        <v>4354</v>
      </c>
      <c r="V62" s="2">
        <f t="shared" si="0"/>
        <v>-4227</v>
      </c>
      <c r="W62" s="2">
        <f t="shared" si="0"/>
        <v>-974</v>
      </c>
      <c r="X62" s="2">
        <f t="shared" si="0"/>
        <v>3273</v>
      </c>
      <c r="Y62" s="2">
        <f t="shared" si="0"/>
        <v>3730</v>
      </c>
      <c r="Z62" s="2">
        <f t="shared" si="0"/>
        <v>735</v>
      </c>
      <c r="AA62" s="2">
        <f t="shared" si="0"/>
        <v>7454</v>
      </c>
      <c r="AB62" s="2">
        <f t="shared" si="0"/>
        <v>6175</v>
      </c>
      <c r="AC62" s="2">
        <f t="shared" si="0"/>
        <v>8917</v>
      </c>
      <c r="AD62" s="2">
        <f t="shared" si="0"/>
        <v>10392</v>
      </c>
      <c r="AE62" s="2">
        <f t="shared" si="0"/>
        <v>10936</v>
      </c>
      <c r="AF62" s="2">
        <f t="shared" si="0"/>
        <v>12682</v>
      </c>
      <c r="AG62" s="2">
        <f t="shared" si="0"/>
        <v>9747</v>
      </c>
      <c r="AH62" s="2">
        <f t="shared" si="0"/>
        <v>313</v>
      </c>
      <c r="AI62" s="2">
        <f t="shared" si="0"/>
        <v>5703</v>
      </c>
      <c r="AJ62" s="2">
        <f t="shared" si="0"/>
        <v>13058</v>
      </c>
      <c r="AK62" s="2">
        <f t="shared" si="0"/>
        <v>11832</v>
      </c>
      <c r="AL62" s="2">
        <f t="shared" si="0"/>
        <v>9475</v>
      </c>
      <c r="AM62" s="2">
        <f t="shared" si="0"/>
        <v>10927</v>
      </c>
      <c r="AN62" s="2">
        <f t="shared" si="0"/>
        <v>10637</v>
      </c>
      <c r="AO62" s="2">
        <f t="shared" si="0"/>
        <v>13992</v>
      </c>
      <c r="AP62" s="2">
        <f t="shared" si="0"/>
        <v>15477</v>
      </c>
      <c r="AQ62" s="2">
        <f t="shared" si="0"/>
        <v>13183</v>
      </c>
      <c r="AR62" s="2">
        <f t="shared" si="0"/>
        <v>14179</v>
      </c>
      <c r="AS62" s="2">
        <f t="shared" si="0"/>
        <v>12049</v>
      </c>
      <c r="AT62" s="2">
        <f t="shared" si="0"/>
        <v>479</v>
      </c>
      <c r="AU62" s="2">
        <f t="shared" si="0"/>
        <v>8075</v>
      </c>
      <c r="AV62" s="2">
        <f t="shared" si="0"/>
        <v>14924</v>
      </c>
      <c r="AW62" s="2">
        <f t="shared" si="0"/>
        <v>12237</v>
      </c>
      <c r="AX62" s="2">
        <f t="shared" si="0"/>
        <v>4962</v>
      </c>
      <c r="AY62" s="2">
        <f t="shared" si="0"/>
        <v>15755</v>
      </c>
      <c r="AZ62" s="2">
        <f t="shared" si="0"/>
        <v>13013</v>
      </c>
      <c r="BA62" s="2">
        <f t="shared" si="0"/>
        <v>14441</v>
      </c>
      <c r="BB62" s="2">
        <f t="shared" si="0"/>
        <v>14729</v>
      </c>
      <c r="BC62" s="2">
        <f t="shared" si="0"/>
        <v>13714</v>
      </c>
      <c r="BD62" s="2">
        <f t="shared" si="0"/>
        <v>13863</v>
      </c>
      <c r="BE62" s="2">
        <f t="shared" si="0"/>
        <v>12457</v>
      </c>
      <c r="BF62" s="2">
        <f t="shared" si="0"/>
        <v>372</v>
      </c>
      <c r="BG62" s="2">
        <f t="shared" si="0"/>
        <v>10363</v>
      </c>
      <c r="BH62" s="2">
        <f t="shared" si="0"/>
        <v>16879</v>
      </c>
      <c r="BI62" s="2">
        <f t="shared" si="0"/>
        <v>13428</v>
      </c>
      <c r="BJ62" s="2">
        <f t="shared" si="0"/>
        <v>5786</v>
      </c>
      <c r="BK62" s="2">
        <f t="shared" si="0"/>
        <v>17793</v>
      </c>
      <c r="BL62" s="2">
        <f t="shared" si="0"/>
        <v>13456</v>
      </c>
      <c r="BM62" s="2">
        <f t="shared" si="0"/>
        <v>13928</v>
      </c>
      <c r="BN62" s="2">
        <f t="shared" si="0"/>
        <v>16242</v>
      </c>
      <c r="BO62" s="2">
        <f t="shared" si="0"/>
        <v>14110</v>
      </c>
      <c r="BP62" s="2">
        <f t="shared" si="1"/>
        <v>14599</v>
      </c>
      <c r="BQ62" s="2">
        <f t="shared" si="1"/>
        <v>13509</v>
      </c>
      <c r="BR62" s="2">
        <f t="shared" si="1"/>
        <v>-202</v>
      </c>
      <c r="BS62" s="2">
        <f t="shared" si="1"/>
        <v>10570</v>
      </c>
      <c r="BT62" s="2">
        <f t="shared" si="1"/>
        <v>17438</v>
      </c>
      <c r="BU62" s="2">
        <f t="shared" si="1"/>
        <v>13803</v>
      </c>
      <c r="BV62" s="2">
        <f t="shared" si="1"/>
        <v>5846</v>
      </c>
      <c r="BW62" s="2">
        <f t="shared" si="1"/>
        <v>16044</v>
      </c>
      <c r="BX62" s="2">
        <f t="shared" si="1"/>
        <v>12968</v>
      </c>
      <c r="BY62" s="2">
        <f t="shared" si="1"/>
        <v>7559</v>
      </c>
      <c r="BZ62" s="2">
        <f t="shared" si="1"/>
        <v>1015</v>
      </c>
      <c r="CA62" s="2">
        <f t="shared" si="1"/>
        <v>6838</v>
      </c>
      <c r="CB62" s="2">
        <f t="shared" si="1"/>
        <v>7063</v>
      </c>
      <c r="CC62" s="2">
        <f t="shared" si="1"/>
        <v>9602</v>
      </c>
      <c r="CD62" s="2">
        <f t="shared" si="1"/>
        <v>-112</v>
      </c>
      <c r="CE62" s="2">
        <f t="shared" si="1"/>
        <v>7342</v>
      </c>
      <c r="CF62" s="2">
        <f t="shared" si="1"/>
        <v>12395</v>
      </c>
      <c r="CG62" s="2">
        <f t="shared" si="1"/>
        <v>8509</v>
      </c>
      <c r="CH62" s="2">
        <f t="shared" si="1"/>
        <v>2222</v>
      </c>
      <c r="CI62" s="2">
        <f t="shared" si="1"/>
        <v>11651</v>
      </c>
      <c r="CJ62" s="2">
        <f t="shared" si="1"/>
        <v>9350</v>
      </c>
      <c r="CK62" s="2">
        <f t="shared" si="1"/>
        <v>10087</v>
      </c>
      <c r="CL62" s="2">
        <f t="shared" si="1"/>
        <v>9372</v>
      </c>
      <c r="CM62" s="2">
        <f t="shared" si="1"/>
        <v>9984</v>
      </c>
      <c r="CN62" s="2">
        <f t="shared" si="1"/>
        <v>12416</v>
      </c>
      <c r="CO62" s="2">
        <f t="shared" si="1"/>
        <v>12097</v>
      </c>
      <c r="CP62" s="2">
        <f t="shared" si="1"/>
        <v>-4</v>
      </c>
      <c r="CQ62" s="2">
        <f t="shared" si="1"/>
        <v>13089</v>
      </c>
      <c r="CR62" s="2">
        <f t="shared" si="1"/>
        <v>17464</v>
      </c>
      <c r="CS62" s="2">
        <f t="shared" si="1"/>
        <v>13606</v>
      </c>
      <c r="CT62" s="2">
        <f t="shared" si="1"/>
        <v>4484</v>
      </c>
      <c r="CU62" s="2">
        <f t="shared" si="1"/>
        <v>15406</v>
      </c>
      <c r="CV62" s="2">
        <f t="shared" si="1"/>
        <v>12179</v>
      </c>
      <c r="CW62" s="2">
        <f t="shared" si="1"/>
        <v>11866</v>
      </c>
      <c r="CX62" s="2">
        <f t="shared" si="1"/>
        <v>12615</v>
      </c>
      <c r="CY62" s="2">
        <f t="shared" si="1"/>
        <v>10981</v>
      </c>
      <c r="CZ62" s="2">
        <f t="shared" si="1"/>
        <v>10023</v>
      </c>
      <c r="DA62" s="2">
        <f t="shared" si="1"/>
        <v>10397</v>
      </c>
      <c r="DB62" s="2">
        <f t="shared" si="1"/>
        <v>-1042</v>
      </c>
      <c r="DC62" s="2">
        <f t="shared" si="1"/>
        <v>12789</v>
      </c>
      <c r="DD62" s="2">
        <f t="shared" si="1"/>
        <v>17746</v>
      </c>
      <c r="DE62" s="2">
        <f t="shared" si="1"/>
        <v>15147</v>
      </c>
      <c r="DF62" s="2">
        <f t="shared" si="1"/>
        <v>3833</v>
      </c>
      <c r="DG62" s="2">
        <f t="shared" si="1"/>
        <v>15641</v>
      </c>
      <c r="DH62" s="2">
        <f t="shared" si="1"/>
        <v>12675</v>
      </c>
      <c r="DI62" s="2">
        <f t="shared" si="1"/>
        <v>12916</v>
      </c>
      <c r="DJ62" s="2">
        <f t="shared" si="1"/>
        <v>12611</v>
      </c>
      <c r="DK62" s="2">
        <f t="shared" si="1"/>
        <v>9197</v>
      </c>
      <c r="DL62" s="2">
        <f t="shared" si="1"/>
        <v>10574</v>
      </c>
      <c r="DM62" s="2">
        <f t="shared" si="1"/>
        <v>9255</v>
      </c>
      <c r="DN62" s="2">
        <f t="shared" si="1"/>
        <v>-1604</v>
      </c>
      <c r="DO62" s="2">
        <f t="shared" si="1"/>
        <v>11802</v>
      </c>
    </row>
    <row r="63" spans="2:119" x14ac:dyDescent="0.25">
      <c r="B63" t="s">
        <v>37</v>
      </c>
      <c r="C63" s="2">
        <f t="shared" si="2"/>
        <v>-2932</v>
      </c>
      <c r="D63" s="2">
        <f t="shared" si="0"/>
        <v>5144</v>
      </c>
      <c r="E63" s="2">
        <f t="shared" si="0"/>
        <v>-788</v>
      </c>
      <c r="F63" s="2">
        <f t="shared" si="0"/>
        <v>45166</v>
      </c>
      <c r="G63" s="2">
        <f t="shared" si="0"/>
        <v>47622</v>
      </c>
      <c r="H63" s="2">
        <f t="shared" si="0"/>
        <v>85804</v>
      </c>
      <c r="I63" s="2">
        <f t="shared" si="0"/>
        <v>45769</v>
      </c>
      <c r="J63" s="2">
        <f t="shared" si="0"/>
        <v>-29764</v>
      </c>
      <c r="K63" s="2">
        <f t="shared" si="0"/>
        <v>-138060</v>
      </c>
      <c r="L63" s="2">
        <f t="shared" si="0"/>
        <v>-61508</v>
      </c>
      <c r="M63" s="2">
        <f t="shared" si="0"/>
        <v>-17346</v>
      </c>
      <c r="N63" s="2">
        <f t="shared" si="0"/>
        <v>25517</v>
      </c>
      <c r="O63" s="2">
        <f t="shared" si="0"/>
        <v>-115</v>
      </c>
      <c r="P63" s="2">
        <f t="shared" si="0"/>
        <v>4105</v>
      </c>
      <c r="Q63" s="2">
        <f t="shared" si="0"/>
        <v>11176</v>
      </c>
      <c r="R63" s="2">
        <f t="shared" si="0"/>
        <v>29999</v>
      </c>
      <c r="S63" s="2">
        <f t="shared" si="0"/>
        <v>58804</v>
      </c>
      <c r="T63" s="2">
        <f t="shared" si="0"/>
        <v>82586</v>
      </c>
      <c r="U63" s="2">
        <f t="shared" si="0"/>
        <v>50178</v>
      </c>
      <c r="V63" s="2">
        <f t="shared" si="0"/>
        <v>-32794</v>
      </c>
      <c r="W63" s="2">
        <f t="shared" si="0"/>
        <v>-145598</v>
      </c>
      <c r="X63" s="2">
        <f t="shared" si="0"/>
        <v>-64007</v>
      </c>
      <c r="Y63" s="2">
        <f t="shared" si="0"/>
        <v>-15415</v>
      </c>
      <c r="Z63" s="2">
        <f t="shared" si="0"/>
        <v>23584</v>
      </c>
      <c r="AA63" s="2">
        <f t="shared" si="0"/>
        <v>-337</v>
      </c>
      <c r="AB63" s="2">
        <f t="shared" si="0"/>
        <v>4128</v>
      </c>
      <c r="AC63" s="2">
        <f t="shared" si="0"/>
        <v>12835</v>
      </c>
      <c r="AD63" s="2">
        <f t="shared" si="0"/>
        <v>26968</v>
      </c>
      <c r="AE63" s="2">
        <f t="shared" si="0"/>
        <v>57230</v>
      </c>
      <c r="AF63" s="2">
        <f t="shared" si="0"/>
        <v>86951</v>
      </c>
      <c r="AG63" s="2">
        <f t="shared" si="0"/>
        <v>49413</v>
      </c>
      <c r="AH63" s="2">
        <f t="shared" si="0"/>
        <v>-29818</v>
      </c>
      <c r="AI63" s="2">
        <f t="shared" si="0"/>
        <v>-143722</v>
      </c>
      <c r="AJ63" s="2">
        <f t="shared" si="0"/>
        <v>-63422</v>
      </c>
      <c r="AK63" s="2">
        <f t="shared" si="0"/>
        <v>-15557</v>
      </c>
      <c r="AL63" s="2">
        <f t="shared" si="0"/>
        <v>24500</v>
      </c>
      <c r="AM63" s="2">
        <f t="shared" si="0"/>
        <v>-1728</v>
      </c>
      <c r="AN63" s="2">
        <f t="shared" si="0"/>
        <v>6257</v>
      </c>
      <c r="AO63" s="2">
        <f t="shared" si="0"/>
        <v>7925</v>
      </c>
      <c r="AP63" s="2">
        <f t="shared" si="0"/>
        <v>54226</v>
      </c>
      <c r="AQ63" s="2">
        <f t="shared" si="0"/>
        <v>55448</v>
      </c>
      <c r="AR63" s="2">
        <f t="shared" si="0"/>
        <v>100022</v>
      </c>
      <c r="AS63" s="2">
        <f t="shared" si="0"/>
        <v>52793</v>
      </c>
      <c r="AT63" s="2">
        <f t="shared" si="0"/>
        <v>-36426</v>
      </c>
      <c r="AU63" s="2">
        <f t="shared" si="0"/>
        <v>-167882</v>
      </c>
      <c r="AV63" s="2">
        <f t="shared" si="0"/>
        <v>-67444</v>
      </c>
      <c r="AW63" s="2">
        <f t="shared" si="0"/>
        <v>-19492</v>
      </c>
      <c r="AX63" s="2">
        <f t="shared" si="0"/>
        <v>27589</v>
      </c>
      <c r="AY63" s="2">
        <f t="shared" si="0"/>
        <v>-3294</v>
      </c>
      <c r="AZ63" s="2">
        <f t="shared" si="0"/>
        <v>5815</v>
      </c>
      <c r="BA63" s="2">
        <f t="shared" si="0"/>
        <v>33534</v>
      </c>
      <c r="BB63" s="2">
        <f t="shared" si="0"/>
        <v>28281</v>
      </c>
      <c r="BC63" s="2">
        <f t="shared" si="0"/>
        <v>63058</v>
      </c>
      <c r="BD63" s="2">
        <f t="shared" si="0"/>
        <v>102312</v>
      </c>
      <c r="BE63" s="2">
        <f t="shared" si="0"/>
        <v>51107</v>
      </c>
      <c r="BF63" s="2">
        <f t="shared" si="0"/>
        <v>-39216</v>
      </c>
      <c r="BG63" s="2">
        <f t="shared" si="0"/>
        <v>-174097</v>
      </c>
      <c r="BH63" s="2">
        <f t="shared" si="0"/>
        <v>-68264</v>
      </c>
      <c r="BI63" s="2">
        <f t="shared" si="0"/>
        <v>-21781</v>
      </c>
      <c r="BJ63" s="2">
        <f t="shared" si="0"/>
        <v>30218</v>
      </c>
      <c r="BK63" s="2">
        <f t="shared" si="0"/>
        <v>-3657</v>
      </c>
      <c r="BL63" s="2">
        <f t="shared" si="0"/>
        <v>8226</v>
      </c>
      <c r="BM63" s="2">
        <f t="shared" si="0"/>
        <v>9835</v>
      </c>
      <c r="BN63" s="2">
        <f t="shared" si="0"/>
        <v>73424</v>
      </c>
      <c r="BO63" s="2">
        <f t="shared" si="0"/>
        <v>64361</v>
      </c>
      <c r="BP63" s="2">
        <f t="shared" si="1"/>
        <v>129202</v>
      </c>
      <c r="BQ63" s="2">
        <f t="shared" si="1"/>
        <v>58971</v>
      </c>
      <c r="BR63" s="2">
        <f t="shared" si="1"/>
        <v>-49428</v>
      </c>
      <c r="BS63" s="2">
        <f t="shared" si="1"/>
        <v>-194048</v>
      </c>
      <c r="BT63" s="2">
        <f t="shared" si="1"/>
        <v>-88403</v>
      </c>
      <c r="BU63" s="2">
        <f t="shared" si="1"/>
        <v>-23978</v>
      </c>
      <c r="BV63" s="2">
        <f t="shared" si="1"/>
        <v>31237</v>
      </c>
      <c r="BW63" s="2">
        <f t="shared" si="1"/>
        <v>-4164</v>
      </c>
      <c r="BX63" s="2">
        <f t="shared" si="1"/>
        <v>5664</v>
      </c>
      <c r="BY63" s="2">
        <f t="shared" si="1"/>
        <v>-47154</v>
      </c>
      <c r="BZ63" s="2">
        <f t="shared" si="1"/>
        <v>-6472</v>
      </c>
      <c r="CA63" s="2">
        <f t="shared" si="1"/>
        <v>31940</v>
      </c>
      <c r="CB63" s="2">
        <f t="shared" si="1"/>
        <v>139891</v>
      </c>
      <c r="CC63" s="2">
        <f t="shared" si="1"/>
        <v>139409</v>
      </c>
      <c r="CD63" s="2">
        <f t="shared" si="1"/>
        <v>-31959</v>
      </c>
      <c r="CE63" s="2">
        <f t="shared" si="1"/>
        <v>-182368</v>
      </c>
      <c r="CF63" s="2">
        <f t="shared" si="1"/>
        <v>-74253</v>
      </c>
      <c r="CG63" s="2">
        <f t="shared" si="1"/>
        <v>-16304</v>
      </c>
      <c r="CH63" s="2">
        <f t="shared" si="1"/>
        <v>-18390</v>
      </c>
      <c r="CI63" s="2">
        <f t="shared" si="1"/>
        <v>7650</v>
      </c>
      <c r="CJ63" s="2">
        <f t="shared" si="1"/>
        <v>4394</v>
      </c>
      <c r="CK63" s="2">
        <f t="shared" si="1"/>
        <v>930</v>
      </c>
      <c r="CL63" s="2">
        <f t="shared" si="1"/>
        <v>18531</v>
      </c>
      <c r="CM63" s="2">
        <f t="shared" si="1"/>
        <v>114180</v>
      </c>
      <c r="CN63" s="2">
        <f t="shared" si="1"/>
        <v>200936</v>
      </c>
      <c r="CO63" s="2">
        <f t="shared" si="1"/>
        <v>101677</v>
      </c>
      <c r="CP63" s="2">
        <f t="shared" si="1"/>
        <v>-54383</v>
      </c>
      <c r="CQ63" s="2">
        <f t="shared" si="1"/>
        <v>-226271</v>
      </c>
      <c r="CR63" s="2">
        <f t="shared" si="1"/>
        <v>-94193</v>
      </c>
      <c r="CS63" s="2">
        <f t="shared" si="1"/>
        <v>-18383</v>
      </c>
      <c r="CT63" s="2">
        <f t="shared" si="1"/>
        <v>22355</v>
      </c>
      <c r="CU63" s="2">
        <f t="shared" si="1"/>
        <v>-6817</v>
      </c>
      <c r="CV63" s="2">
        <f t="shared" si="1"/>
        <v>10979</v>
      </c>
      <c r="CW63" s="2">
        <f t="shared" si="1"/>
        <v>28790</v>
      </c>
      <c r="CX63" s="2">
        <f t="shared" si="1"/>
        <v>64678</v>
      </c>
      <c r="CY63" s="2">
        <f t="shared" si="1"/>
        <v>103050</v>
      </c>
      <c r="CZ63" s="2">
        <f t="shared" si="1"/>
        <v>161343</v>
      </c>
      <c r="DA63" s="2">
        <f t="shared" si="1"/>
        <v>77344</v>
      </c>
      <c r="DB63" s="2">
        <f t="shared" si="1"/>
        <v>-66282</v>
      </c>
      <c r="DC63" s="2">
        <f t="shared" si="1"/>
        <v>-241598</v>
      </c>
      <c r="DD63" s="2">
        <f t="shared" si="1"/>
        <v>-108989</v>
      </c>
      <c r="DE63" s="2">
        <f t="shared" si="1"/>
        <v>-29374</v>
      </c>
      <c r="DF63" s="2">
        <f t="shared" si="1"/>
        <v>25847</v>
      </c>
      <c r="DG63" s="2">
        <f t="shared" si="1"/>
        <v>-1767</v>
      </c>
      <c r="DH63" s="2">
        <f t="shared" si="1"/>
        <v>9821</v>
      </c>
      <c r="DI63" s="2">
        <f t="shared" si="1"/>
        <v>32669</v>
      </c>
      <c r="DJ63" s="2">
        <f t="shared" si="1"/>
        <v>80803</v>
      </c>
      <c r="DK63" s="2">
        <f t="shared" si="1"/>
        <v>98842</v>
      </c>
      <c r="DL63" s="2">
        <f t="shared" si="1"/>
        <v>155251</v>
      </c>
      <c r="DM63" s="2">
        <f t="shared" si="1"/>
        <v>76575</v>
      </c>
      <c r="DN63" s="2">
        <f t="shared" si="1"/>
        <v>-64220</v>
      </c>
      <c r="DO63" s="2">
        <f t="shared" si="1"/>
        <v>-238898</v>
      </c>
    </row>
    <row r="64" spans="2:119" x14ac:dyDescent="0.25">
      <c r="B64" t="s">
        <v>38</v>
      </c>
      <c r="C64" s="2">
        <f t="shared" si="2"/>
        <v>49478</v>
      </c>
      <c r="D64" s="2">
        <f t="shared" si="0"/>
        <v>5183</v>
      </c>
      <c r="E64" s="2">
        <f t="shared" si="0"/>
        <v>1634</v>
      </c>
      <c r="F64" s="2">
        <f t="shared" si="0"/>
        <v>-463</v>
      </c>
      <c r="G64" s="2">
        <f t="shared" si="0"/>
        <v>12129</v>
      </c>
      <c r="H64" s="2">
        <f t="shared" si="0"/>
        <v>10990</v>
      </c>
      <c r="I64" s="2">
        <f t="shared" si="0"/>
        <v>6671</v>
      </c>
      <c r="J64" s="2">
        <f t="shared" si="0"/>
        <v>-26470</v>
      </c>
      <c r="K64" s="2">
        <f t="shared" si="0"/>
        <v>15082</v>
      </c>
      <c r="L64" s="2">
        <f t="shared" si="0"/>
        <v>-2062</v>
      </c>
      <c r="M64" s="2">
        <f t="shared" si="0"/>
        <v>12183</v>
      </c>
      <c r="N64" s="2">
        <f t="shared" si="0"/>
        <v>-68833</v>
      </c>
      <c r="O64" s="2">
        <f t="shared" si="0"/>
        <v>60844</v>
      </c>
      <c r="P64" s="2">
        <f t="shared" si="0"/>
        <v>7462</v>
      </c>
      <c r="Q64" s="2">
        <f t="shared" si="0"/>
        <v>5926</v>
      </c>
      <c r="R64" s="2">
        <f t="shared" si="0"/>
        <v>2070</v>
      </c>
      <c r="S64" s="2">
        <f t="shared" si="0"/>
        <v>3376</v>
      </c>
      <c r="T64" s="2">
        <f t="shared" si="0"/>
        <v>24590</v>
      </c>
      <c r="U64" s="2">
        <f t="shared" si="0"/>
        <v>-9107</v>
      </c>
      <c r="V64" s="2">
        <f t="shared" si="0"/>
        <v>-9422</v>
      </c>
      <c r="W64" s="2">
        <f t="shared" si="0"/>
        <v>5280</v>
      </c>
      <c r="X64" s="2">
        <f t="shared" si="0"/>
        <v>-9444</v>
      </c>
      <c r="Y64" s="2">
        <f t="shared" si="0"/>
        <v>9531</v>
      </c>
      <c r="Z64" s="2">
        <f t="shared" si="0"/>
        <v>-81814</v>
      </c>
      <c r="AA64" s="2">
        <f t="shared" si="0"/>
        <v>52335</v>
      </c>
      <c r="AB64" s="2">
        <f t="shared" si="0"/>
        <v>13608</v>
      </c>
      <c r="AC64" s="2">
        <f t="shared" si="0"/>
        <v>6787</v>
      </c>
      <c r="AD64" s="2">
        <f t="shared" si="0"/>
        <v>4483</v>
      </c>
      <c r="AE64" s="2">
        <f t="shared" si="0"/>
        <v>14988</v>
      </c>
      <c r="AF64" s="2">
        <f t="shared" si="0"/>
        <v>15095</v>
      </c>
      <c r="AG64" s="2">
        <f t="shared" ref="AG64:CR66" si="3">AG13-AG30</f>
        <v>-4115</v>
      </c>
      <c r="AH64" s="2">
        <f t="shared" si="3"/>
        <v>-3125</v>
      </c>
      <c r="AI64" s="2">
        <f t="shared" si="3"/>
        <v>796</v>
      </c>
      <c r="AJ64" s="2">
        <f t="shared" si="3"/>
        <v>-8028</v>
      </c>
      <c r="AK64" s="2">
        <f t="shared" si="3"/>
        <v>29490</v>
      </c>
      <c r="AL64" s="2">
        <f t="shared" si="3"/>
        <v>-84592</v>
      </c>
      <c r="AM64" s="2">
        <f t="shared" si="3"/>
        <v>65828</v>
      </c>
      <c r="AN64" s="2">
        <f t="shared" si="3"/>
        <v>9220</v>
      </c>
      <c r="AO64" s="2">
        <f t="shared" si="3"/>
        <v>8068</v>
      </c>
      <c r="AP64" s="2">
        <f t="shared" si="3"/>
        <v>3987</v>
      </c>
      <c r="AQ64" s="2">
        <f t="shared" si="3"/>
        <v>25541</v>
      </c>
      <c r="AR64" s="2">
        <f t="shared" si="3"/>
        <v>13474</v>
      </c>
      <c r="AS64" s="2">
        <f t="shared" si="3"/>
        <v>7969</v>
      </c>
      <c r="AT64" s="2">
        <f t="shared" si="3"/>
        <v>-12580</v>
      </c>
      <c r="AU64" s="2">
        <f t="shared" si="3"/>
        <v>-2778</v>
      </c>
      <c r="AV64" s="2">
        <f t="shared" si="3"/>
        <v>6017</v>
      </c>
      <c r="AW64" s="2">
        <f t="shared" si="3"/>
        <v>29841</v>
      </c>
      <c r="AX64" s="2">
        <f t="shared" si="3"/>
        <v>-108904</v>
      </c>
      <c r="AY64" s="2">
        <f t="shared" si="3"/>
        <v>80583</v>
      </c>
      <c r="AZ64" s="2">
        <f t="shared" si="3"/>
        <v>6390</v>
      </c>
      <c r="BA64" s="2">
        <f t="shared" si="3"/>
        <v>-20728</v>
      </c>
      <c r="BB64" s="2">
        <f t="shared" si="3"/>
        <v>12080</v>
      </c>
      <c r="BC64" s="2">
        <f t="shared" si="3"/>
        <v>33871</v>
      </c>
      <c r="BD64" s="2">
        <f t="shared" si="3"/>
        <v>2162</v>
      </c>
      <c r="BE64" s="2">
        <f t="shared" si="3"/>
        <v>16747</v>
      </c>
      <c r="BF64" s="2">
        <f t="shared" si="3"/>
        <v>-24386</v>
      </c>
      <c r="BG64" s="2">
        <f t="shared" si="3"/>
        <v>-4139</v>
      </c>
      <c r="BH64" s="2">
        <f t="shared" si="3"/>
        <v>7398</v>
      </c>
      <c r="BI64" s="2">
        <f t="shared" si="3"/>
        <v>15907</v>
      </c>
      <c r="BJ64" s="2">
        <f t="shared" si="3"/>
        <v>-76687</v>
      </c>
      <c r="BK64" s="2">
        <f t="shared" si="3"/>
        <v>33455</v>
      </c>
      <c r="BL64" s="2">
        <f t="shared" si="3"/>
        <v>6644</v>
      </c>
      <c r="BM64" s="2">
        <f t="shared" si="3"/>
        <v>-7495</v>
      </c>
      <c r="BN64" s="2">
        <f t="shared" si="3"/>
        <v>8189</v>
      </c>
      <c r="BO64" s="2">
        <f t="shared" si="3"/>
        <v>12812</v>
      </c>
      <c r="BP64" s="2">
        <f t="shared" si="1"/>
        <v>1043</v>
      </c>
      <c r="BQ64" s="2">
        <f t="shared" si="1"/>
        <v>16102</v>
      </c>
      <c r="BR64" s="2">
        <f t="shared" si="1"/>
        <v>-24876</v>
      </c>
      <c r="BS64" s="2">
        <f t="shared" si="1"/>
        <v>-2522</v>
      </c>
      <c r="BT64" s="2">
        <f t="shared" si="1"/>
        <v>2940</v>
      </c>
      <c r="BU64" s="2">
        <f t="shared" si="1"/>
        <v>14896</v>
      </c>
      <c r="BV64" s="2">
        <f t="shared" si="1"/>
        <v>-55737</v>
      </c>
      <c r="BW64" s="2">
        <f t="shared" si="1"/>
        <v>24854</v>
      </c>
      <c r="BX64" s="2">
        <f t="shared" si="1"/>
        <v>4023</v>
      </c>
      <c r="BY64" s="2">
        <f t="shared" si="1"/>
        <v>-22147</v>
      </c>
      <c r="BZ64" s="2">
        <f t="shared" si="1"/>
        <v>-17825</v>
      </c>
      <c r="CA64" s="2">
        <f t="shared" si="1"/>
        <v>7079</v>
      </c>
      <c r="CB64" s="2">
        <f t="shared" si="1"/>
        <v>15654</v>
      </c>
      <c r="CC64" s="2">
        <f t="shared" si="1"/>
        <v>19366</v>
      </c>
      <c r="CD64" s="2">
        <f t="shared" si="1"/>
        <v>-7585</v>
      </c>
      <c r="CE64" s="2">
        <f t="shared" si="1"/>
        <v>14314</v>
      </c>
      <c r="CF64" s="2">
        <f t="shared" si="1"/>
        <v>17810</v>
      </c>
      <c r="CG64" s="2">
        <f t="shared" si="1"/>
        <v>29228</v>
      </c>
      <c r="CH64" s="2">
        <f t="shared" si="1"/>
        <v>-58163</v>
      </c>
      <c r="CI64" s="2">
        <f t="shared" si="1"/>
        <v>21262</v>
      </c>
      <c r="CJ64" s="2">
        <f t="shared" si="1"/>
        <v>10183</v>
      </c>
      <c r="CK64" s="2">
        <f t="shared" si="1"/>
        <v>13226</v>
      </c>
      <c r="CL64" s="2">
        <f t="shared" si="1"/>
        <v>11878</v>
      </c>
      <c r="CM64" s="2">
        <f t="shared" si="1"/>
        <v>22796</v>
      </c>
      <c r="CN64" s="2">
        <f t="shared" si="1"/>
        <v>14553</v>
      </c>
      <c r="CO64" s="2">
        <f t="shared" si="1"/>
        <v>6163</v>
      </c>
      <c r="CP64" s="2">
        <f t="shared" si="1"/>
        <v>-8572</v>
      </c>
      <c r="CQ64" s="2">
        <f t="shared" si="1"/>
        <v>8001</v>
      </c>
      <c r="CR64" s="2">
        <f t="shared" si="1"/>
        <v>8512</v>
      </c>
      <c r="CS64" s="2">
        <f t="shared" si="1"/>
        <v>28176</v>
      </c>
      <c r="CT64" s="2">
        <f t="shared" si="1"/>
        <v>-70814</v>
      </c>
      <c r="CU64" s="2">
        <f t="shared" si="1"/>
        <v>40487</v>
      </c>
      <c r="CV64" s="2">
        <f t="shared" si="1"/>
        <v>5513</v>
      </c>
      <c r="CW64" s="2">
        <f t="shared" si="1"/>
        <v>-2137</v>
      </c>
      <c r="CX64" s="2">
        <f t="shared" si="1"/>
        <v>2521</v>
      </c>
      <c r="CY64" s="2">
        <f t="shared" si="1"/>
        <v>8551</v>
      </c>
      <c r="CZ64" s="2">
        <f t="shared" si="1"/>
        <v>3746</v>
      </c>
      <c r="DA64" s="2">
        <f t="shared" si="1"/>
        <v>-81</v>
      </c>
      <c r="DB64" s="2">
        <f t="shared" si="1"/>
        <v>-10384</v>
      </c>
      <c r="DC64" s="2">
        <f t="shared" si="1"/>
        <v>-6527</v>
      </c>
      <c r="DD64" s="2">
        <f t="shared" si="1"/>
        <v>5859</v>
      </c>
      <c r="DE64" s="2">
        <f t="shared" si="1"/>
        <v>22241</v>
      </c>
      <c r="DF64" s="2">
        <f t="shared" si="1"/>
        <v>-65240</v>
      </c>
      <c r="DG64" s="2">
        <f t="shared" si="1"/>
        <v>23989</v>
      </c>
      <c r="DH64" s="2">
        <f t="shared" si="1"/>
        <v>4670</v>
      </c>
      <c r="DI64" s="2">
        <f t="shared" si="1"/>
        <v>-685</v>
      </c>
      <c r="DJ64" s="2">
        <f t="shared" si="1"/>
        <v>3320</v>
      </c>
      <c r="DK64" s="2">
        <f t="shared" ref="DK64:DO64" si="4">DK13-DK30</f>
        <v>15437</v>
      </c>
      <c r="DL64" s="2">
        <f t="shared" si="4"/>
        <v>144</v>
      </c>
      <c r="DM64" s="2">
        <f t="shared" si="4"/>
        <v>6116</v>
      </c>
      <c r="DN64" s="2">
        <f t="shared" si="4"/>
        <v>-12655</v>
      </c>
      <c r="DO64" s="2">
        <f t="shared" si="4"/>
        <v>-7321</v>
      </c>
    </row>
    <row r="65" spans="2:119" x14ac:dyDescent="0.25">
      <c r="B65" t="s">
        <v>55</v>
      </c>
      <c r="C65" s="2">
        <f t="shared" si="2"/>
        <v>-1092</v>
      </c>
      <c r="D65" s="2">
        <f t="shared" si="2"/>
        <v>4325</v>
      </c>
      <c r="E65" s="2">
        <f t="shared" si="2"/>
        <v>2709</v>
      </c>
      <c r="F65" s="2">
        <f t="shared" si="2"/>
        <v>12917</v>
      </c>
      <c r="G65" s="2">
        <f t="shared" si="2"/>
        <v>2774</v>
      </c>
      <c r="H65" s="2">
        <f t="shared" si="2"/>
        <v>1720</v>
      </c>
      <c r="I65" s="2">
        <f t="shared" si="2"/>
        <v>6461</v>
      </c>
      <c r="J65" s="2">
        <f t="shared" si="2"/>
        <v>-4141</v>
      </c>
      <c r="K65" s="2">
        <f t="shared" si="2"/>
        <v>-14223</v>
      </c>
      <c r="L65" s="2">
        <f t="shared" si="2"/>
        <v>1065</v>
      </c>
      <c r="M65" s="2">
        <f t="shared" si="2"/>
        <v>1692</v>
      </c>
      <c r="N65" s="2">
        <f t="shared" si="2"/>
        <v>-25507</v>
      </c>
      <c r="O65" s="2">
        <f t="shared" si="2"/>
        <v>654</v>
      </c>
      <c r="P65" s="2">
        <f t="shared" si="2"/>
        <v>5052</v>
      </c>
      <c r="Q65" s="2">
        <f t="shared" si="2"/>
        <v>-194</v>
      </c>
      <c r="R65" s="2">
        <f t="shared" si="2"/>
        <v>9046</v>
      </c>
      <c r="S65" s="2">
        <f t="shared" ref="S65:BO66" si="5">S14-S31</f>
        <v>4127</v>
      </c>
      <c r="T65" s="2">
        <f t="shared" si="5"/>
        <v>1087</v>
      </c>
      <c r="U65" s="2">
        <f t="shared" si="5"/>
        <v>6421</v>
      </c>
      <c r="V65" s="2">
        <f t="shared" si="5"/>
        <v>-2768</v>
      </c>
      <c r="W65" s="2">
        <f t="shared" si="5"/>
        <v>-10283</v>
      </c>
      <c r="X65" s="2">
        <f t="shared" si="5"/>
        <v>1194</v>
      </c>
      <c r="Y65" s="2">
        <f t="shared" si="5"/>
        <v>1639</v>
      </c>
      <c r="Z65" s="2">
        <f t="shared" si="5"/>
        <v>-21969</v>
      </c>
      <c r="AA65" s="2">
        <f t="shared" si="5"/>
        <v>236</v>
      </c>
      <c r="AB65" s="2">
        <f t="shared" si="5"/>
        <v>4870</v>
      </c>
      <c r="AC65" s="2">
        <f t="shared" si="5"/>
        <v>5125</v>
      </c>
      <c r="AD65" s="2">
        <f t="shared" si="5"/>
        <v>7591</v>
      </c>
      <c r="AE65" s="2">
        <f t="shared" si="5"/>
        <v>5225</v>
      </c>
      <c r="AF65" s="2">
        <f t="shared" si="5"/>
        <v>4334</v>
      </c>
      <c r="AG65" s="2">
        <f t="shared" si="5"/>
        <v>8244</v>
      </c>
      <c r="AH65" s="2">
        <f t="shared" si="5"/>
        <v>-2328</v>
      </c>
      <c r="AI65" s="2">
        <f t="shared" si="5"/>
        <v>-5941</v>
      </c>
      <c r="AJ65" s="2">
        <f t="shared" si="5"/>
        <v>9897</v>
      </c>
      <c r="AK65" s="2">
        <f t="shared" si="5"/>
        <v>6686</v>
      </c>
      <c r="AL65" s="2">
        <f t="shared" si="5"/>
        <v>-18652</v>
      </c>
      <c r="AM65" s="2">
        <f t="shared" si="5"/>
        <v>1034</v>
      </c>
      <c r="AN65" s="2">
        <f t="shared" si="5"/>
        <v>6624</v>
      </c>
      <c r="AO65" s="2">
        <f t="shared" si="5"/>
        <v>24693</v>
      </c>
      <c r="AP65" s="2">
        <f t="shared" si="5"/>
        <v>58418</v>
      </c>
      <c r="AQ65" s="2">
        <f t="shared" si="5"/>
        <v>16844</v>
      </c>
      <c r="AR65" s="2">
        <f t="shared" si="5"/>
        <v>17744</v>
      </c>
      <c r="AS65" s="2">
        <f t="shared" si="5"/>
        <v>16406</v>
      </c>
      <c r="AT65" s="2">
        <f t="shared" si="5"/>
        <v>-1690</v>
      </c>
      <c r="AU65" s="2">
        <f t="shared" si="5"/>
        <v>-18849</v>
      </c>
      <c r="AV65" s="2">
        <f t="shared" si="5"/>
        <v>12497</v>
      </c>
      <c r="AW65" s="2">
        <f t="shared" si="5"/>
        <v>13550</v>
      </c>
      <c r="AX65" s="2">
        <f t="shared" si="5"/>
        <v>-27145</v>
      </c>
      <c r="AY65" s="2">
        <f t="shared" si="5"/>
        <v>412</v>
      </c>
      <c r="AZ65" s="2">
        <f t="shared" si="5"/>
        <v>12575</v>
      </c>
      <c r="BA65" s="2">
        <f t="shared" si="5"/>
        <v>17971</v>
      </c>
      <c r="BB65" s="2">
        <f t="shared" si="5"/>
        <v>20343</v>
      </c>
      <c r="BC65" s="2">
        <f t="shared" si="5"/>
        <v>5715</v>
      </c>
      <c r="BD65" s="2">
        <f t="shared" si="5"/>
        <v>9050</v>
      </c>
      <c r="BE65" s="2">
        <f t="shared" si="5"/>
        <v>12763</v>
      </c>
      <c r="BF65" s="2">
        <f t="shared" si="5"/>
        <v>-2443</v>
      </c>
      <c r="BG65" s="2">
        <f t="shared" si="5"/>
        <v>-23108</v>
      </c>
      <c r="BH65" s="2">
        <f t="shared" si="5"/>
        <v>15300</v>
      </c>
      <c r="BI65" s="2">
        <f t="shared" si="5"/>
        <v>13714</v>
      </c>
      <c r="BJ65" s="2">
        <f t="shared" si="5"/>
        <v>-35562</v>
      </c>
      <c r="BK65" s="2">
        <f t="shared" si="5"/>
        <v>-2023</v>
      </c>
      <c r="BL65" s="2">
        <f t="shared" si="5"/>
        <v>16702</v>
      </c>
      <c r="BM65" s="2">
        <f t="shared" si="5"/>
        <v>12189</v>
      </c>
      <c r="BN65" s="2">
        <f t="shared" si="5"/>
        <v>28664</v>
      </c>
      <c r="BO65" s="2">
        <f t="shared" si="3"/>
        <v>3244</v>
      </c>
      <c r="BP65" s="2">
        <f t="shared" si="3"/>
        <v>10650</v>
      </c>
      <c r="BQ65" s="2">
        <f t="shared" si="3"/>
        <v>17573</v>
      </c>
      <c r="BR65" s="2">
        <f t="shared" si="3"/>
        <v>-5356</v>
      </c>
      <c r="BS65" s="2">
        <f t="shared" si="3"/>
        <v>-25011</v>
      </c>
      <c r="BT65" s="2">
        <f t="shared" si="3"/>
        <v>17311</v>
      </c>
      <c r="BU65" s="2">
        <f t="shared" si="3"/>
        <v>17665</v>
      </c>
      <c r="BV65" s="2">
        <f t="shared" si="3"/>
        <v>-44114</v>
      </c>
      <c r="BW65" s="2">
        <f t="shared" si="3"/>
        <v>97</v>
      </c>
      <c r="BX65" s="2">
        <f t="shared" si="3"/>
        <v>16185</v>
      </c>
      <c r="BY65" s="2">
        <f t="shared" si="3"/>
        <v>-28372</v>
      </c>
      <c r="BZ65" s="2">
        <f t="shared" si="3"/>
        <v>-20843</v>
      </c>
      <c r="CA65" s="2">
        <f t="shared" si="3"/>
        <v>8044</v>
      </c>
      <c r="CB65" s="2">
        <f t="shared" si="3"/>
        <v>9179</v>
      </c>
      <c r="CC65" s="2">
        <f t="shared" si="3"/>
        <v>31436</v>
      </c>
      <c r="CD65" s="2">
        <f t="shared" si="3"/>
        <v>-1406</v>
      </c>
      <c r="CE65" s="2">
        <f t="shared" si="3"/>
        <v>-22718</v>
      </c>
      <c r="CF65" s="2">
        <f t="shared" si="3"/>
        <v>1186</v>
      </c>
      <c r="CG65" s="2">
        <f t="shared" si="3"/>
        <v>-1495</v>
      </c>
      <c r="CH65" s="2">
        <f t="shared" si="3"/>
        <v>-54194</v>
      </c>
      <c r="CI65" s="2">
        <f t="shared" si="3"/>
        <v>-115</v>
      </c>
      <c r="CJ65" s="2">
        <f t="shared" si="3"/>
        <v>11506</v>
      </c>
      <c r="CK65" s="2">
        <f t="shared" si="3"/>
        <v>-3951</v>
      </c>
      <c r="CL65" s="2">
        <f t="shared" si="3"/>
        <v>7443</v>
      </c>
      <c r="CM65" s="2">
        <f t="shared" si="3"/>
        <v>32467</v>
      </c>
      <c r="CN65" s="2">
        <f t="shared" si="3"/>
        <v>29909</v>
      </c>
      <c r="CO65" s="2">
        <f t="shared" si="3"/>
        <v>31183</v>
      </c>
      <c r="CP65" s="2">
        <f t="shared" si="3"/>
        <v>-2730</v>
      </c>
      <c r="CQ65" s="2">
        <f t="shared" si="3"/>
        <v>-24479</v>
      </c>
      <c r="CR65" s="2">
        <f t="shared" si="3"/>
        <v>20738</v>
      </c>
      <c r="CS65" s="2">
        <f t="shared" ref="CS65:DO66" si="6">CS14-CS31</f>
        <v>17300</v>
      </c>
      <c r="CT65" s="2">
        <f t="shared" si="6"/>
        <v>-40456</v>
      </c>
      <c r="CU65" s="2">
        <f t="shared" si="6"/>
        <v>-4754</v>
      </c>
      <c r="CV65" s="2">
        <f t="shared" si="6"/>
        <v>18296</v>
      </c>
      <c r="CW65" s="2">
        <f t="shared" si="6"/>
        <v>6627</v>
      </c>
      <c r="CX65" s="2">
        <f t="shared" si="6"/>
        <v>32157</v>
      </c>
      <c r="CY65" s="2">
        <f t="shared" si="6"/>
        <v>12141</v>
      </c>
      <c r="CZ65" s="2">
        <f t="shared" si="6"/>
        <v>12667</v>
      </c>
      <c r="DA65" s="2">
        <f t="shared" si="6"/>
        <v>19290</v>
      </c>
      <c r="DB65" s="2">
        <f t="shared" si="6"/>
        <v>-8151</v>
      </c>
      <c r="DC65" s="2">
        <f t="shared" si="6"/>
        <v>-34463</v>
      </c>
      <c r="DD65" s="2">
        <f t="shared" si="6"/>
        <v>13746</v>
      </c>
      <c r="DE65" s="2">
        <f t="shared" si="6"/>
        <v>12331</v>
      </c>
      <c r="DF65" s="2">
        <f t="shared" si="6"/>
        <v>-49489</v>
      </c>
      <c r="DG65" s="2">
        <f t="shared" si="6"/>
        <v>1757</v>
      </c>
      <c r="DH65" s="2">
        <f t="shared" si="6"/>
        <v>15910</v>
      </c>
      <c r="DI65" s="2">
        <f t="shared" si="6"/>
        <v>12832</v>
      </c>
      <c r="DJ65" s="2">
        <f t="shared" si="6"/>
        <v>28577</v>
      </c>
      <c r="DK65" s="2">
        <f t="shared" si="6"/>
        <v>6255</v>
      </c>
      <c r="DL65" s="2">
        <f t="shared" si="6"/>
        <v>12337</v>
      </c>
      <c r="DM65" s="2">
        <f t="shared" si="6"/>
        <v>19944</v>
      </c>
      <c r="DN65" s="2">
        <f t="shared" si="6"/>
        <v>-7481</v>
      </c>
      <c r="DO65" s="2">
        <f t="shared" si="6"/>
        <v>-29400</v>
      </c>
    </row>
    <row r="66" spans="2:119" x14ac:dyDescent="0.25">
      <c r="B66" t="s">
        <v>14</v>
      </c>
      <c r="C66" s="2">
        <f t="shared" si="2"/>
        <v>139628</v>
      </c>
      <c r="D66" s="2">
        <f t="shared" si="2"/>
        <v>57949</v>
      </c>
      <c r="E66" s="2">
        <f t="shared" si="2"/>
        <v>34310</v>
      </c>
      <c r="F66" s="2">
        <f t="shared" si="2"/>
        <v>134731</v>
      </c>
      <c r="G66" s="2">
        <f t="shared" si="2"/>
        <v>122090</v>
      </c>
      <c r="H66" s="2">
        <f t="shared" si="2"/>
        <v>123706</v>
      </c>
      <c r="I66" s="2">
        <f t="shared" si="2"/>
        <v>90604</v>
      </c>
      <c r="J66" s="2">
        <f t="shared" si="2"/>
        <v>-166783</v>
      </c>
      <c r="K66" s="2">
        <f t="shared" si="2"/>
        <v>-162426</v>
      </c>
      <c r="L66" s="2">
        <f t="shared" si="2"/>
        <v>-65241</v>
      </c>
      <c r="M66" s="2">
        <f t="shared" si="2"/>
        <v>-1718</v>
      </c>
      <c r="N66" s="2">
        <f t="shared" si="2"/>
        <v>-343901</v>
      </c>
      <c r="O66" s="2">
        <f t="shared" si="2"/>
        <v>163590</v>
      </c>
      <c r="P66" s="2">
        <f t="shared" si="2"/>
        <v>82184</v>
      </c>
      <c r="Q66" s="2">
        <f t="shared" si="2"/>
        <v>95555</v>
      </c>
      <c r="R66" s="2">
        <f t="shared" si="2"/>
        <v>160301</v>
      </c>
      <c r="S66" s="2">
        <f t="shared" si="5"/>
        <v>146560</v>
      </c>
      <c r="T66" s="2">
        <f t="shared" si="5"/>
        <v>172411</v>
      </c>
      <c r="U66" s="2">
        <f t="shared" si="5"/>
        <v>112839</v>
      </c>
      <c r="V66" s="2">
        <f t="shared" si="5"/>
        <v>-125590</v>
      </c>
      <c r="W66" s="2">
        <f t="shared" si="5"/>
        <v>-146036</v>
      </c>
      <c r="X66" s="2">
        <f t="shared" si="5"/>
        <v>-30838</v>
      </c>
      <c r="Y66" s="2">
        <f t="shared" si="5"/>
        <v>50563</v>
      </c>
      <c r="Z66" s="2">
        <f t="shared" si="5"/>
        <v>-60843</v>
      </c>
      <c r="AA66" s="2">
        <f t="shared" si="5"/>
        <v>117820</v>
      </c>
      <c r="AB66" s="2">
        <f t="shared" si="5"/>
        <v>64994</v>
      </c>
      <c r="AC66" s="2">
        <f t="shared" si="5"/>
        <v>83872</v>
      </c>
      <c r="AD66" s="2">
        <f t="shared" si="5"/>
        <v>124378</v>
      </c>
      <c r="AE66" s="2">
        <f t="shared" si="5"/>
        <v>163540</v>
      </c>
      <c r="AF66" s="2">
        <f t="shared" si="5"/>
        <v>165270</v>
      </c>
      <c r="AG66" s="2">
        <f t="shared" si="5"/>
        <v>105964</v>
      </c>
      <c r="AH66" s="2">
        <f t="shared" si="5"/>
        <v>-122591</v>
      </c>
      <c r="AI66" s="2">
        <f t="shared" si="5"/>
        <v>-188469</v>
      </c>
      <c r="AJ66" s="2">
        <f t="shared" si="5"/>
        <v>-20317</v>
      </c>
      <c r="AK66" s="2">
        <f t="shared" si="5"/>
        <v>73040</v>
      </c>
      <c r="AL66" s="2">
        <f t="shared" si="5"/>
        <v>-243550</v>
      </c>
      <c r="AM66" s="2">
        <f t="shared" si="5"/>
        <v>144797</v>
      </c>
      <c r="AN66" s="2">
        <f t="shared" si="5"/>
        <v>75031</v>
      </c>
      <c r="AO66" s="2">
        <f t="shared" si="5"/>
        <v>113718</v>
      </c>
      <c r="AP66" s="2">
        <f t="shared" si="5"/>
        <v>240156</v>
      </c>
      <c r="AQ66" s="2">
        <f t="shared" si="5"/>
        <v>194207</v>
      </c>
      <c r="AR66" s="2">
        <f t="shared" si="5"/>
        <v>198227</v>
      </c>
      <c r="AS66" s="2">
        <f t="shared" si="5"/>
        <v>133069</v>
      </c>
      <c r="AT66" s="2">
        <f t="shared" si="5"/>
        <v>-148255</v>
      </c>
      <c r="AU66" s="2">
        <f t="shared" si="5"/>
        <v>-228823</v>
      </c>
      <c r="AV66" s="2">
        <f t="shared" si="5"/>
        <v>-1169</v>
      </c>
      <c r="AW66" s="2">
        <f t="shared" si="5"/>
        <v>81804</v>
      </c>
      <c r="AX66" s="2">
        <f t="shared" si="5"/>
        <v>-343720</v>
      </c>
      <c r="AY66" s="2">
        <f t="shared" si="5"/>
        <v>211604</v>
      </c>
      <c r="AZ66" s="2">
        <f t="shared" si="5"/>
        <v>96571</v>
      </c>
      <c r="BA66" s="2">
        <f t="shared" si="5"/>
        <v>90125</v>
      </c>
      <c r="BB66" s="2">
        <f t="shared" si="5"/>
        <v>163002</v>
      </c>
      <c r="BC66" s="2">
        <f t="shared" si="5"/>
        <v>199617</v>
      </c>
      <c r="BD66" s="2">
        <f t="shared" si="5"/>
        <v>166210</v>
      </c>
      <c r="BE66" s="2">
        <f t="shared" si="5"/>
        <v>135762</v>
      </c>
      <c r="BF66" s="2">
        <f t="shared" si="5"/>
        <v>-182402</v>
      </c>
      <c r="BG66" s="2">
        <f t="shared" si="5"/>
        <v>-241726</v>
      </c>
      <c r="BH66" s="2">
        <f t="shared" si="5"/>
        <v>16535</v>
      </c>
      <c r="BI66" s="2">
        <f t="shared" si="5"/>
        <v>60199</v>
      </c>
      <c r="BJ66" s="2">
        <f t="shared" si="5"/>
        <v>-337591</v>
      </c>
      <c r="BK66" s="2">
        <f t="shared" si="5"/>
        <v>179117</v>
      </c>
      <c r="BL66" s="2">
        <f t="shared" si="5"/>
        <v>107938</v>
      </c>
      <c r="BM66" s="2">
        <f t="shared" si="5"/>
        <v>57363</v>
      </c>
      <c r="BN66" s="2">
        <f t="shared" si="5"/>
        <v>205010</v>
      </c>
      <c r="BO66" s="2">
        <f t="shared" si="5"/>
        <v>161683</v>
      </c>
      <c r="BP66" s="2">
        <f t="shared" si="3"/>
        <v>175501</v>
      </c>
      <c r="BQ66" s="2">
        <f t="shared" si="3"/>
        <v>151510</v>
      </c>
      <c r="BR66" s="2">
        <f t="shared" si="3"/>
        <v>-192261</v>
      </c>
      <c r="BS66" s="2">
        <f t="shared" si="3"/>
        <v>-238365</v>
      </c>
      <c r="BT66" s="2">
        <f t="shared" si="3"/>
        <v>-5962</v>
      </c>
      <c r="BU66" s="2">
        <f t="shared" si="3"/>
        <v>69168</v>
      </c>
      <c r="BV66" s="2">
        <f t="shared" si="3"/>
        <v>-307921</v>
      </c>
      <c r="BW66" s="2">
        <f t="shared" si="3"/>
        <v>151126</v>
      </c>
      <c r="BX66" s="2">
        <f t="shared" si="3"/>
        <v>73307</v>
      </c>
      <c r="BY66" s="2">
        <f t="shared" si="3"/>
        <v>-170012</v>
      </c>
      <c r="BZ66" s="2">
        <f t="shared" si="3"/>
        <v>-121529</v>
      </c>
      <c r="CA66" s="2">
        <f t="shared" si="3"/>
        <v>98411</v>
      </c>
      <c r="CB66" s="2">
        <f t="shared" si="3"/>
        <v>193098</v>
      </c>
      <c r="CC66" s="2">
        <f t="shared" si="3"/>
        <v>283531</v>
      </c>
      <c r="CD66" s="2">
        <f t="shared" si="3"/>
        <v>-114749</v>
      </c>
      <c r="CE66" s="2">
        <f t="shared" si="3"/>
        <v>-160181</v>
      </c>
      <c r="CF66" s="2">
        <f t="shared" si="3"/>
        <v>19630</v>
      </c>
      <c r="CG66" s="2">
        <f t="shared" si="3"/>
        <v>69814</v>
      </c>
      <c r="CH66" s="2">
        <f t="shared" si="3"/>
        <v>-346346</v>
      </c>
      <c r="CI66" s="2">
        <f t="shared" si="3"/>
        <v>127921</v>
      </c>
      <c r="CJ66" s="2">
        <f t="shared" si="3"/>
        <v>86565</v>
      </c>
      <c r="CK66" s="2">
        <f t="shared" si="3"/>
        <v>55827</v>
      </c>
      <c r="CL66" s="2">
        <f t="shared" si="3"/>
        <v>89404</v>
      </c>
      <c r="CM66" s="2">
        <f t="shared" si="3"/>
        <v>265952</v>
      </c>
      <c r="CN66" s="2">
        <f t="shared" si="3"/>
        <v>313920</v>
      </c>
      <c r="CO66" s="2">
        <f t="shared" si="3"/>
        <v>207611</v>
      </c>
      <c r="CP66" s="2">
        <f t="shared" si="3"/>
        <v>-144378</v>
      </c>
      <c r="CQ66" s="2">
        <f t="shared" si="3"/>
        <v>-193927</v>
      </c>
      <c r="CR66" s="2">
        <f t="shared" si="3"/>
        <v>44106</v>
      </c>
      <c r="CS66" s="2">
        <f t="shared" si="6"/>
        <v>129771</v>
      </c>
      <c r="CT66" s="2">
        <f t="shared" si="6"/>
        <v>-305748</v>
      </c>
      <c r="CU66" s="2">
        <f t="shared" si="6"/>
        <v>168980</v>
      </c>
      <c r="CV66" s="2">
        <f t="shared" si="6"/>
        <v>103454</v>
      </c>
      <c r="CW66" s="2">
        <f t="shared" si="6"/>
        <v>84601</v>
      </c>
      <c r="CX66" s="2">
        <f t="shared" si="6"/>
        <v>184737</v>
      </c>
      <c r="CY66" s="2">
        <f t="shared" si="6"/>
        <v>209793</v>
      </c>
      <c r="CZ66" s="2">
        <f t="shared" si="6"/>
        <v>211352</v>
      </c>
      <c r="DA66" s="2">
        <f t="shared" si="6"/>
        <v>132961</v>
      </c>
      <c r="DB66" s="2">
        <f t="shared" si="6"/>
        <v>-192762</v>
      </c>
      <c r="DC66" s="2">
        <f t="shared" si="6"/>
        <v>-247194</v>
      </c>
      <c r="DD66" s="2">
        <f t="shared" si="6"/>
        <v>-1513</v>
      </c>
      <c r="DE66" s="2">
        <f t="shared" si="6"/>
        <v>89207</v>
      </c>
      <c r="DF66" s="2">
        <f t="shared" si="6"/>
        <v>-323863</v>
      </c>
      <c r="DG66" s="2">
        <f t="shared" si="6"/>
        <v>174463</v>
      </c>
      <c r="DH66" s="2">
        <f t="shared" si="6"/>
        <v>124144</v>
      </c>
      <c r="DI66" s="2">
        <f t="shared" si="6"/>
        <v>113717</v>
      </c>
      <c r="DJ66" s="2">
        <f t="shared" si="6"/>
        <v>206930</v>
      </c>
      <c r="DK66" s="2">
        <f t="shared" si="6"/>
        <v>197395</v>
      </c>
      <c r="DL66" s="2">
        <f t="shared" si="6"/>
        <v>194844</v>
      </c>
      <c r="DM66" s="2">
        <f t="shared" si="6"/>
        <v>147403</v>
      </c>
      <c r="DN66" s="2">
        <f t="shared" si="6"/>
        <v>-189894</v>
      </c>
      <c r="DO66" s="2">
        <f t="shared" si="6"/>
        <v>-224519</v>
      </c>
    </row>
    <row r="69" spans="2:119" x14ac:dyDescent="0.25">
      <c r="C69" s="2">
        <f>C72+C43+C44+C45+C46+C47</f>
        <v>74789</v>
      </c>
      <c r="D69" s="2">
        <f t="shared" ref="D69:G69" si="7">D72+D43+D44+D45+D46+D47</f>
        <v>8218</v>
      </c>
      <c r="E69" s="2">
        <f t="shared" si="7"/>
        <v>550</v>
      </c>
      <c r="F69" s="2">
        <f t="shared" si="7"/>
        <v>22329</v>
      </c>
      <c r="G69" s="2">
        <f t="shared" si="7"/>
        <v>13996</v>
      </c>
    </row>
    <row r="70" spans="2:119" x14ac:dyDescent="0.25">
      <c r="C70" s="4">
        <v>2014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>
        <v>2015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2016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>
        <v>2017</v>
      </c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>
        <v>2018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>
        <v>2019</v>
      </c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>
        <v>2020</v>
      </c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>
        <v>2021</v>
      </c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>
        <v>2022</v>
      </c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>
        <v>2023</v>
      </c>
      <c r="DH70" s="4"/>
      <c r="DI70" s="4"/>
      <c r="DJ70" s="4"/>
      <c r="DK70" s="4"/>
      <c r="DL70" s="4"/>
      <c r="DM70" s="4"/>
      <c r="DN70" s="4"/>
      <c r="DO70" s="4"/>
    </row>
    <row r="71" spans="2:119" x14ac:dyDescent="0.25">
      <c r="C71" t="s">
        <v>40</v>
      </c>
      <c r="D71" t="s">
        <v>41</v>
      </c>
      <c r="E71" t="s">
        <v>42</v>
      </c>
      <c r="F71" t="s">
        <v>43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 t="s">
        <v>50</v>
      </c>
      <c r="M71" t="s">
        <v>51</v>
      </c>
      <c r="N71" t="s">
        <v>52</v>
      </c>
      <c r="O71" t="s">
        <v>40</v>
      </c>
      <c r="P71" t="s">
        <v>41</v>
      </c>
      <c r="Q71" t="s">
        <v>42</v>
      </c>
      <c r="R71" t="s">
        <v>43</v>
      </c>
      <c r="S71" t="s">
        <v>44</v>
      </c>
      <c r="T71" t="s">
        <v>45</v>
      </c>
      <c r="U71" t="s">
        <v>46</v>
      </c>
      <c r="V71" t="s">
        <v>47</v>
      </c>
      <c r="W71" t="s">
        <v>48</v>
      </c>
      <c r="X71" t="s">
        <v>50</v>
      </c>
      <c r="Y71" t="s">
        <v>51</v>
      </c>
      <c r="Z71" t="s">
        <v>52</v>
      </c>
      <c r="AA71" t="s">
        <v>40</v>
      </c>
      <c r="AB71" t="s">
        <v>41</v>
      </c>
      <c r="AC71" t="s">
        <v>42</v>
      </c>
      <c r="AD71" t="s">
        <v>43</v>
      </c>
      <c r="AE71" t="s">
        <v>44</v>
      </c>
      <c r="AF71" t="s">
        <v>45</v>
      </c>
      <c r="AG71" t="s">
        <v>46</v>
      </c>
      <c r="AH71" t="s">
        <v>47</v>
      </c>
      <c r="AI71" t="s">
        <v>48</v>
      </c>
      <c r="AJ71" t="s">
        <v>50</v>
      </c>
      <c r="AK71" t="s">
        <v>51</v>
      </c>
      <c r="AL71" t="s">
        <v>52</v>
      </c>
      <c r="AM71" t="s">
        <v>40</v>
      </c>
      <c r="AN71" t="s">
        <v>41</v>
      </c>
      <c r="AO71" t="s">
        <v>42</v>
      </c>
      <c r="AP71" t="s">
        <v>43</v>
      </c>
      <c r="AQ71" t="s">
        <v>44</v>
      </c>
      <c r="AR71" t="s">
        <v>45</v>
      </c>
      <c r="AS71" t="s">
        <v>46</v>
      </c>
      <c r="AT71" t="s">
        <v>47</v>
      </c>
      <c r="AU71" t="s">
        <v>48</v>
      </c>
      <c r="AV71" t="s">
        <v>50</v>
      </c>
      <c r="AW71" t="s">
        <v>51</v>
      </c>
      <c r="AX71" t="s">
        <v>52</v>
      </c>
      <c r="AY71" t="s">
        <v>40</v>
      </c>
      <c r="AZ71" t="s">
        <v>41</v>
      </c>
      <c r="BA71" t="s">
        <v>42</v>
      </c>
      <c r="BB71" t="s">
        <v>43</v>
      </c>
      <c r="BC71" t="s">
        <v>44</v>
      </c>
      <c r="BD71" t="s">
        <v>45</v>
      </c>
      <c r="BE71" t="s">
        <v>46</v>
      </c>
      <c r="BF71" t="s">
        <v>47</v>
      </c>
      <c r="BG71" t="s">
        <v>48</v>
      </c>
      <c r="BH71" t="s">
        <v>50</v>
      </c>
      <c r="BI71" t="s">
        <v>51</v>
      </c>
      <c r="BJ71" t="s">
        <v>52</v>
      </c>
      <c r="BK71" t="s">
        <v>40</v>
      </c>
      <c r="BL71" t="s">
        <v>41</v>
      </c>
      <c r="BM71" t="s">
        <v>42</v>
      </c>
      <c r="BN71" t="s">
        <v>43</v>
      </c>
      <c r="BO71" t="s">
        <v>44</v>
      </c>
      <c r="BP71" t="s">
        <v>45</v>
      </c>
      <c r="BQ71" t="s">
        <v>46</v>
      </c>
      <c r="BR71" t="s">
        <v>47</v>
      </c>
      <c r="BS71" t="s">
        <v>48</v>
      </c>
      <c r="BT71" t="s">
        <v>50</v>
      </c>
      <c r="BU71" t="s">
        <v>51</v>
      </c>
      <c r="BV71" t="s">
        <v>52</v>
      </c>
      <c r="BW71" t="s">
        <v>40</v>
      </c>
      <c r="BX71" t="s">
        <v>41</v>
      </c>
      <c r="BY71" t="s">
        <v>42</v>
      </c>
      <c r="BZ71" t="s">
        <v>43</v>
      </c>
      <c r="CA71" t="s">
        <v>44</v>
      </c>
      <c r="CB71" t="s">
        <v>45</v>
      </c>
      <c r="CC71" t="s">
        <v>46</v>
      </c>
      <c r="CD71" t="s">
        <v>47</v>
      </c>
      <c r="CE71" t="s">
        <v>48</v>
      </c>
      <c r="CF71" t="s">
        <v>50</v>
      </c>
      <c r="CG71" t="s">
        <v>51</v>
      </c>
      <c r="CH71" t="s">
        <v>52</v>
      </c>
      <c r="CI71" t="s">
        <v>40</v>
      </c>
      <c r="CJ71" t="s">
        <v>41</v>
      </c>
      <c r="CK71" t="s">
        <v>42</v>
      </c>
      <c r="CL71" t="s">
        <v>43</v>
      </c>
      <c r="CM71" t="s">
        <v>44</v>
      </c>
      <c r="CN71" t="s">
        <v>45</v>
      </c>
      <c r="CO71" t="s">
        <v>46</v>
      </c>
      <c r="CP71" t="s">
        <v>47</v>
      </c>
      <c r="CQ71" t="s">
        <v>48</v>
      </c>
      <c r="CR71" t="s">
        <v>50</v>
      </c>
      <c r="CS71" t="s">
        <v>51</v>
      </c>
      <c r="CT71" t="s">
        <v>52</v>
      </c>
      <c r="CU71" t="s">
        <v>40</v>
      </c>
      <c r="CV71" t="s">
        <v>41</v>
      </c>
      <c r="CW71" t="s">
        <v>42</v>
      </c>
      <c r="CX71" t="s">
        <v>43</v>
      </c>
      <c r="CY71" t="s">
        <v>44</v>
      </c>
      <c r="CZ71" t="s">
        <v>45</v>
      </c>
      <c r="DA71" t="s">
        <v>46</v>
      </c>
      <c r="DB71" t="s">
        <v>47</v>
      </c>
      <c r="DC71" t="s">
        <v>48</v>
      </c>
      <c r="DD71" t="s">
        <v>50</v>
      </c>
      <c r="DE71" t="s">
        <v>51</v>
      </c>
      <c r="DF71" t="s">
        <v>52</v>
      </c>
      <c r="DG71" t="s">
        <v>40</v>
      </c>
      <c r="DH71" t="s">
        <v>41</v>
      </c>
      <c r="DI71" t="s">
        <v>42</v>
      </c>
      <c r="DJ71" t="s">
        <v>43</v>
      </c>
      <c r="DK71" t="s">
        <v>44</v>
      </c>
      <c r="DL71" t="s">
        <v>45</v>
      </c>
      <c r="DM71" t="s">
        <v>46</v>
      </c>
      <c r="DN71" t="s">
        <v>47</v>
      </c>
      <c r="DO71" t="s">
        <v>48</v>
      </c>
    </row>
    <row r="72" spans="2:119" x14ac:dyDescent="0.25">
      <c r="B72" t="s">
        <v>54</v>
      </c>
      <c r="C72" s="2">
        <v>14190</v>
      </c>
      <c r="D72" s="2">
        <v>-22442</v>
      </c>
      <c r="E72" s="2">
        <v>-31377</v>
      </c>
      <c r="F72" s="2">
        <v>-8370</v>
      </c>
      <c r="G72" s="2">
        <v>-17642</v>
      </c>
      <c r="H72" s="2">
        <v>-32814</v>
      </c>
      <c r="I72" s="2">
        <v>-29158</v>
      </c>
      <c r="J72" s="2">
        <v>-51761</v>
      </c>
      <c r="K72" s="2">
        <v>-29966</v>
      </c>
      <c r="L72" s="2">
        <v>-38609</v>
      </c>
      <c r="M72" s="2">
        <v>-43946</v>
      </c>
      <c r="N72" s="2">
        <v>-146899</v>
      </c>
      <c r="O72" s="2">
        <v>36405</v>
      </c>
      <c r="P72" s="2">
        <v>17920</v>
      </c>
      <c r="Q72" s="2">
        <v>31955</v>
      </c>
      <c r="R72" s="2">
        <v>48239</v>
      </c>
      <c r="S72" s="2">
        <v>3137</v>
      </c>
      <c r="T72" s="2">
        <v>-8474</v>
      </c>
      <c r="U72" s="2">
        <v>2512</v>
      </c>
      <c r="V72" s="2">
        <v>-33662</v>
      </c>
      <c r="W72" s="2">
        <v>10604</v>
      </c>
      <c r="X72" s="2">
        <v>11819</v>
      </c>
      <c r="Y72" s="2">
        <v>16124</v>
      </c>
      <c r="Z72" s="2">
        <v>113641</v>
      </c>
      <c r="AA72" s="2">
        <v>-10616</v>
      </c>
      <c r="AB72" s="2">
        <v>-25051</v>
      </c>
      <c r="AC72" s="2">
        <v>-14824</v>
      </c>
      <c r="AD72" s="2">
        <v>-11863</v>
      </c>
      <c r="AE72" s="2">
        <v>-19292</v>
      </c>
      <c r="AF72" s="2">
        <v>-38842</v>
      </c>
      <c r="AG72" s="2">
        <v>-35032</v>
      </c>
      <c r="AH72" s="2">
        <v>-50843</v>
      </c>
      <c r="AI72" s="2">
        <v>-38314</v>
      </c>
      <c r="AJ72" s="2">
        <v>-25706</v>
      </c>
      <c r="AK72" s="2">
        <v>-30707</v>
      </c>
      <c r="AL72" s="2">
        <v>-90324</v>
      </c>
      <c r="AM72" s="2">
        <v>-10116</v>
      </c>
      <c r="AN72" s="2">
        <v>-31100</v>
      </c>
      <c r="AO72" s="2">
        <v>-34488</v>
      </c>
      <c r="AP72" s="2">
        <v>-13283</v>
      </c>
      <c r="AQ72" s="2">
        <v>-27237</v>
      </c>
      <c r="AR72" s="2">
        <v>-45241</v>
      </c>
      <c r="AS72" s="2">
        <v>-41233</v>
      </c>
      <c r="AT72" s="2">
        <v>-57064</v>
      </c>
      <c r="AU72" s="2">
        <v>-47141</v>
      </c>
      <c r="AV72" s="2">
        <v>-41369</v>
      </c>
      <c r="AW72" s="2">
        <v>-42228</v>
      </c>
      <c r="AX72" s="2">
        <v>-132698</v>
      </c>
      <c r="AY72" s="2">
        <v>11417</v>
      </c>
      <c r="AZ72" s="2">
        <v>-20745</v>
      </c>
      <c r="BA72" s="2">
        <v>-31582</v>
      </c>
      <c r="BB72" s="2">
        <v>-15223</v>
      </c>
      <c r="BC72" s="2">
        <v>-28038</v>
      </c>
      <c r="BD72" s="2">
        <v>-45987</v>
      </c>
      <c r="BE72" s="2">
        <v>-36372</v>
      </c>
      <c r="BF72" s="2">
        <v>-51161</v>
      </c>
      <c r="BG72" s="2">
        <v>-28258</v>
      </c>
      <c r="BH72" s="2">
        <v>-26186</v>
      </c>
      <c r="BI72" s="2">
        <v>-28050</v>
      </c>
      <c r="BJ72" s="2">
        <v>-129202</v>
      </c>
      <c r="BK72" s="2">
        <v>43491</v>
      </c>
      <c r="BL72" s="2">
        <v>-8986</v>
      </c>
      <c r="BM72" s="2">
        <v>-32884</v>
      </c>
      <c r="BN72" s="2">
        <v>-13298</v>
      </c>
      <c r="BO72" s="2">
        <v>-22997</v>
      </c>
      <c r="BP72" s="2">
        <v>-48456</v>
      </c>
      <c r="BQ72" s="2">
        <v>-36485</v>
      </c>
      <c r="BR72" s="2">
        <v>-53977</v>
      </c>
      <c r="BS72" s="2">
        <v>-29884</v>
      </c>
      <c r="BT72" s="2">
        <v>-29858</v>
      </c>
      <c r="BU72" s="2">
        <v>-36106</v>
      </c>
      <c r="BV72" s="2">
        <v>-138359</v>
      </c>
      <c r="BW72" s="2">
        <v>19877</v>
      </c>
      <c r="BX72" s="2">
        <v>-36539</v>
      </c>
      <c r="BY72" s="2">
        <v>-20478</v>
      </c>
      <c r="BZ72" s="2">
        <v>-17228</v>
      </c>
      <c r="CA72" s="2">
        <v>-9050</v>
      </c>
      <c r="CB72" s="2">
        <v>-34487</v>
      </c>
      <c r="CC72" s="2">
        <v>-33147</v>
      </c>
      <c r="CD72" s="2">
        <v>-52207</v>
      </c>
      <c r="CE72" s="2">
        <v>-39303</v>
      </c>
      <c r="CF72" s="2">
        <v>-33144</v>
      </c>
      <c r="CG72" s="2">
        <v>-24421</v>
      </c>
      <c r="CH72" s="2">
        <v>-84609</v>
      </c>
      <c r="CI72" s="2">
        <v>7759</v>
      </c>
      <c r="CJ72" s="2">
        <v>-19434</v>
      </c>
      <c r="CK72" s="2">
        <v>-31286</v>
      </c>
      <c r="CL72" s="2">
        <v>-26142</v>
      </c>
      <c r="CM72" s="2">
        <v>-30689</v>
      </c>
      <c r="CN72" s="2">
        <v>-48180</v>
      </c>
      <c r="CO72" s="2">
        <v>-48940</v>
      </c>
      <c r="CP72" s="2">
        <v>-59290</v>
      </c>
      <c r="CQ72" s="2">
        <v>-39895</v>
      </c>
      <c r="CR72" s="2">
        <v>-38246</v>
      </c>
      <c r="CS72" s="2">
        <v>-42177</v>
      </c>
      <c r="CT72" s="2">
        <v>-124759</v>
      </c>
      <c r="CU72" s="2">
        <v>7995</v>
      </c>
      <c r="CV72" s="2">
        <v>-33879</v>
      </c>
      <c r="CW72" s="2">
        <v>-40614</v>
      </c>
      <c r="CX72" s="2">
        <v>-24335</v>
      </c>
      <c r="CY72" s="2">
        <v>-34174</v>
      </c>
      <c r="CZ72" s="2">
        <v>-40566</v>
      </c>
      <c r="DA72" s="2">
        <v>-40161</v>
      </c>
      <c r="DB72" s="2">
        <v>-66286</v>
      </c>
      <c r="DC72" s="2">
        <v>-33971</v>
      </c>
      <c r="DD72" s="2">
        <v>-30167</v>
      </c>
      <c r="DE72" s="2">
        <v>-39360</v>
      </c>
      <c r="DF72" s="2">
        <v>-126872</v>
      </c>
      <c r="DG72" s="2">
        <v>23430</v>
      </c>
      <c r="DH72" s="2">
        <v>-18161</v>
      </c>
      <c r="DI72" s="2">
        <v>-36717</v>
      </c>
      <c r="DJ72" s="2">
        <v>-21898</v>
      </c>
      <c r="DK72" s="2">
        <v>-39238</v>
      </c>
      <c r="DL72" s="2">
        <v>-48809</v>
      </c>
      <c r="DM72" s="2">
        <v>-39893</v>
      </c>
      <c r="DN72" s="2">
        <v>-62838</v>
      </c>
      <c r="DO72" s="2">
        <v>-27648</v>
      </c>
    </row>
    <row r="73" spans="2:119" x14ac:dyDescent="0.25">
      <c r="B73" t="s">
        <v>57</v>
      </c>
      <c r="C73" s="2">
        <v>74789</v>
      </c>
      <c r="D73" s="2">
        <v>8218</v>
      </c>
      <c r="E73" s="2">
        <v>550</v>
      </c>
      <c r="F73" s="2">
        <v>22329</v>
      </c>
      <c r="G73" s="2">
        <v>13996</v>
      </c>
      <c r="H73" s="2">
        <v>-1413</v>
      </c>
      <c r="I73" s="2">
        <v>3957</v>
      </c>
      <c r="J73" s="2">
        <v>-27632</v>
      </c>
      <c r="K73" s="2">
        <v>1456</v>
      </c>
      <c r="L73" s="2">
        <v>-4062</v>
      </c>
      <c r="M73" s="2">
        <v>-18528</v>
      </c>
      <c r="N73" s="2">
        <v>-120493</v>
      </c>
      <c r="O73" s="2">
        <v>84060</v>
      </c>
      <c r="P73" s="2">
        <v>51890</v>
      </c>
      <c r="Q73" s="2">
        <v>80139</v>
      </c>
      <c r="R73" s="2">
        <v>99752</v>
      </c>
      <c r="S73" s="2">
        <v>46719</v>
      </c>
      <c r="T73" s="2">
        <v>30276</v>
      </c>
      <c r="U73" s="2">
        <v>45141</v>
      </c>
      <c r="V73" s="2">
        <v>-2230</v>
      </c>
      <c r="W73" s="2">
        <v>51155</v>
      </c>
      <c r="X73" s="2">
        <v>63927</v>
      </c>
      <c r="Y73" s="2">
        <v>66924</v>
      </c>
      <c r="Z73" s="2">
        <v>265258</v>
      </c>
      <c r="AA73" s="2">
        <v>31025</v>
      </c>
      <c r="AB73" s="2">
        <v>2501</v>
      </c>
      <c r="AC73" s="2">
        <v>11006</v>
      </c>
      <c r="AD73" s="2">
        <v>17866</v>
      </c>
      <c r="AE73" s="2">
        <v>8208</v>
      </c>
      <c r="AF73" s="2">
        <v>-11870</v>
      </c>
      <c r="AG73" s="2">
        <v>-1838</v>
      </c>
      <c r="AH73" s="2">
        <v>-27172</v>
      </c>
      <c r="AI73" s="2">
        <v>-6299</v>
      </c>
      <c r="AJ73" s="2">
        <v>13093</v>
      </c>
      <c r="AK73" s="2">
        <v>1813</v>
      </c>
      <c r="AL73" s="2">
        <v>8290</v>
      </c>
      <c r="AM73" s="2">
        <v>27527</v>
      </c>
      <c r="AN73" s="2">
        <v>-6518</v>
      </c>
      <c r="AO73" s="2">
        <v>-4848</v>
      </c>
      <c r="AP73" s="2">
        <v>19971</v>
      </c>
      <c r="AQ73" s="2">
        <v>1900</v>
      </c>
      <c r="AR73" s="2">
        <v>-14560</v>
      </c>
      <c r="AS73" s="2">
        <v>-6967</v>
      </c>
      <c r="AT73" s="2">
        <v>-33042</v>
      </c>
      <c r="AU73" s="2">
        <v>-14916</v>
      </c>
      <c r="AV73" s="2">
        <v>-3686</v>
      </c>
      <c r="AW73" s="2">
        <v>-14652</v>
      </c>
      <c r="AX73" s="2">
        <v>-98145</v>
      </c>
      <c r="AY73" s="2">
        <v>88681</v>
      </c>
      <c r="AZ73" s="2">
        <v>17033</v>
      </c>
      <c r="BA73" s="2">
        <v>8923</v>
      </c>
      <c r="BB73" s="2">
        <v>31102</v>
      </c>
      <c r="BC73" s="2">
        <v>11175</v>
      </c>
      <c r="BD73" s="2">
        <v>-7763</v>
      </c>
      <c r="BE73" s="2">
        <v>15977</v>
      </c>
      <c r="BF73" s="2">
        <v>-9461</v>
      </c>
      <c r="BG73" s="2">
        <v>20739</v>
      </c>
      <c r="BH73" s="2">
        <v>36654</v>
      </c>
      <c r="BI73" s="2">
        <v>24770</v>
      </c>
      <c r="BJ73" s="2">
        <v>-51833</v>
      </c>
      <c r="BK73" s="2">
        <v>210678</v>
      </c>
      <c r="BL73" s="2">
        <v>46637</v>
      </c>
      <c r="BM73" s="2">
        <v>25735</v>
      </c>
      <c r="BN73" s="2">
        <v>49897</v>
      </c>
      <c r="BO73" s="2">
        <v>35439</v>
      </c>
      <c r="BP73" s="2">
        <v>12129</v>
      </c>
      <c r="BQ73" s="2">
        <v>33960</v>
      </c>
      <c r="BR73" s="2">
        <v>-6467</v>
      </c>
      <c r="BS73" s="2">
        <v>32910</v>
      </c>
      <c r="BT73" s="2">
        <v>46463</v>
      </c>
      <c r="BU73" s="2">
        <v>19419</v>
      </c>
      <c r="BV73" s="2">
        <v>-80720</v>
      </c>
      <c r="BW73" s="2">
        <v>113639</v>
      </c>
      <c r="BX73" s="2">
        <v>18431</v>
      </c>
      <c r="BY73" s="2">
        <v>28339</v>
      </c>
      <c r="BZ73" s="2">
        <v>21119</v>
      </c>
      <c r="CA73" s="2">
        <v>29265</v>
      </c>
      <c r="CB73" s="2">
        <v>6548</v>
      </c>
      <c r="CC73" s="2">
        <v>14621</v>
      </c>
      <c r="CD73" s="2">
        <v>-15003</v>
      </c>
      <c r="CE73" s="2">
        <v>10969</v>
      </c>
      <c r="CF73" s="2">
        <v>22618</v>
      </c>
      <c r="CG73" s="2">
        <v>18692</v>
      </c>
      <c r="CH73" s="2">
        <v>16902</v>
      </c>
      <c r="CI73" s="2">
        <v>70058</v>
      </c>
      <c r="CJ73" s="2">
        <v>19139</v>
      </c>
      <c r="CK73" s="2">
        <v>9548</v>
      </c>
      <c r="CL73" s="2">
        <v>15858</v>
      </c>
      <c r="CM73" s="2">
        <v>10814</v>
      </c>
      <c r="CN73" s="2">
        <v>-1310</v>
      </c>
      <c r="CO73" s="2">
        <v>7709</v>
      </c>
      <c r="CP73" s="2">
        <v>-20581</v>
      </c>
      <c r="CQ73" s="2">
        <v>16532</v>
      </c>
      <c r="CR73" s="2">
        <v>31518</v>
      </c>
      <c r="CS73" s="2">
        <v>16464</v>
      </c>
      <c r="CT73" s="2">
        <v>-43926</v>
      </c>
      <c r="CU73" s="2">
        <v>111420</v>
      </c>
      <c r="CV73" s="2">
        <v>22581</v>
      </c>
      <c r="CW73" s="2">
        <v>25511</v>
      </c>
      <c r="CX73" s="2">
        <v>44046</v>
      </c>
      <c r="CY73" s="2">
        <v>32155</v>
      </c>
      <c r="CZ73" s="2">
        <v>40523</v>
      </c>
      <c r="DA73" s="2">
        <v>35880</v>
      </c>
      <c r="DB73" s="2">
        <v>-14477</v>
      </c>
      <c r="DC73" s="2">
        <v>40334</v>
      </c>
      <c r="DD73" s="2">
        <v>55884</v>
      </c>
      <c r="DE73" s="2">
        <v>27609</v>
      </c>
      <c r="DF73" s="2">
        <v>-51234</v>
      </c>
      <c r="DG73" s="2">
        <v>134869</v>
      </c>
      <c r="DH73" s="2">
        <v>46310</v>
      </c>
      <c r="DI73" s="2">
        <v>33709</v>
      </c>
      <c r="DJ73" s="2">
        <v>49791</v>
      </c>
      <c r="DK73" s="2">
        <v>26966</v>
      </c>
      <c r="DL73" s="2">
        <v>20595</v>
      </c>
      <c r="DM73" s="2">
        <v>38358</v>
      </c>
      <c r="DN73" s="2">
        <v>-12331</v>
      </c>
      <c r="DO73" s="2">
        <v>42934</v>
      </c>
    </row>
    <row r="74" spans="2:119" x14ac:dyDescent="0.25">
      <c r="C74" s="2">
        <f>'3'!C73</f>
        <v>21799</v>
      </c>
      <c r="D74" s="2">
        <f>'3'!D73</f>
        <v>34933</v>
      </c>
      <c r="E74" s="2">
        <f>'3'!E73</f>
        <v>29572</v>
      </c>
      <c r="F74" s="2">
        <f>'3'!F73</f>
        <v>52050</v>
      </c>
      <c r="G74" s="2">
        <f>'3'!G73</f>
        <v>44186</v>
      </c>
      <c r="H74" s="2">
        <f>'3'!H73</f>
        <v>21844</v>
      </c>
      <c r="I74" s="2">
        <f>'3'!I73</f>
        <v>25930</v>
      </c>
      <c r="J74" s="2">
        <f>'3'!J73</f>
        <v>-71009</v>
      </c>
      <c r="K74" s="2">
        <f>'3'!K73</f>
        <v>-22361</v>
      </c>
      <c r="L74" s="2">
        <f>'3'!L73</f>
        <v>1962</v>
      </c>
      <c r="M74" s="2">
        <f>'3'!M73</f>
        <v>22242</v>
      </c>
      <c r="N74" s="2">
        <f>'3'!N73</f>
        <v>-147527</v>
      </c>
      <c r="O74" s="2">
        <f>'3'!O73</f>
        <v>21474</v>
      </c>
      <c r="P74" s="2">
        <f>'3'!P73</f>
        <v>16609</v>
      </c>
      <c r="Q74" s="2">
        <f>'3'!Q73</f>
        <v>3239</v>
      </c>
      <c r="R74" s="2">
        <f>'3'!R73</f>
        <v>23232</v>
      </c>
      <c r="S74" s="2">
        <f>'3'!S73</f>
        <v>39759</v>
      </c>
      <c r="T74" s="2">
        <f>'3'!T73</f>
        <v>37298</v>
      </c>
      <c r="U74" s="2">
        <f>'3'!U73</f>
        <v>24435</v>
      </c>
      <c r="V74" s="2">
        <f>'3'!V73</f>
        <v>-67750</v>
      </c>
      <c r="W74" s="2">
        <f>'3'!W73</f>
        <v>-35346</v>
      </c>
      <c r="X74" s="2">
        <f>'3'!X73</f>
        <v>-14517</v>
      </c>
      <c r="Y74" s="2">
        <f>'3'!Y73</f>
        <v>-6582</v>
      </c>
      <c r="Z74" s="2">
        <f>'3'!Z73</f>
        <v>-235856</v>
      </c>
      <c r="AA74" s="2">
        <f>'3'!AA73</f>
        <v>38675</v>
      </c>
      <c r="AB74" s="2">
        <f>'3'!AB73</f>
        <v>42204</v>
      </c>
      <c r="AC74" s="2">
        <f>'3'!AC73</f>
        <v>47855</v>
      </c>
      <c r="AD74" s="2">
        <f>'3'!AD73</f>
        <v>65578</v>
      </c>
      <c r="AE74" s="2">
        <f>'3'!AE73</f>
        <v>73541</v>
      </c>
      <c r="AF74" s="2">
        <f>'3'!AF73</f>
        <v>64639</v>
      </c>
      <c r="AG74" s="2">
        <f>'3'!AG73</f>
        <v>51782</v>
      </c>
      <c r="AH74" s="2">
        <f>'3'!AH73</f>
        <v>-55494</v>
      </c>
      <c r="AI74" s="2">
        <f>'3'!AI73</f>
        <v>-30245</v>
      </c>
      <c r="AJ74" s="2">
        <f>'3'!AJ73</f>
        <v>24122</v>
      </c>
      <c r="AK74" s="2">
        <f>'3'!AK73</f>
        <v>45530</v>
      </c>
      <c r="AL74" s="2">
        <f>'3'!AL73</f>
        <v>-174981</v>
      </c>
      <c r="AM74" s="2">
        <f>'3'!AM73</f>
        <v>50538</v>
      </c>
      <c r="AN74" s="2">
        <f>'3'!AN73</f>
        <v>55342</v>
      </c>
      <c r="AO74" s="2">
        <f>'3'!AO73</f>
        <v>71903</v>
      </c>
      <c r="AP74" s="2">
        <f>'3'!AP73</f>
        <v>95990</v>
      </c>
      <c r="AQ74" s="2">
        <f>'3'!AQ73</f>
        <v>88147</v>
      </c>
      <c r="AR74" s="2">
        <f>'3'!AR73</f>
        <v>74784</v>
      </c>
      <c r="AS74" s="2">
        <f>'3'!AS73</f>
        <v>57527</v>
      </c>
      <c r="AT74" s="2">
        <f>'3'!AT73</f>
        <v>-60712</v>
      </c>
      <c r="AU74" s="2">
        <f>'3'!AU73</f>
        <v>-24178</v>
      </c>
      <c r="AV74" s="2">
        <f>'3'!AV73</f>
        <v>44979</v>
      </c>
      <c r="AW74" s="2">
        <f>'3'!AW73</f>
        <v>66983</v>
      </c>
      <c r="AX74" s="2">
        <f>'3'!AX73</f>
        <v>-136949</v>
      </c>
      <c r="AY74" s="2">
        <f>'3'!AY73</f>
        <v>40578</v>
      </c>
      <c r="AZ74" s="2">
        <f>'3'!AZ73</f>
        <v>47734</v>
      </c>
      <c r="BA74" s="2">
        <f>'3'!BA73</f>
        <v>43014</v>
      </c>
      <c r="BB74" s="2">
        <f>'3'!BB73</f>
        <v>63387</v>
      </c>
      <c r="BC74" s="2">
        <f>'3'!BC73</f>
        <v>78655</v>
      </c>
      <c r="BD74" s="2">
        <f>'3'!BD73</f>
        <v>53365</v>
      </c>
      <c r="BE74" s="2">
        <f>'3'!BE73</f>
        <v>33859</v>
      </c>
      <c r="BF74" s="2">
        <f>'3'!BF73</f>
        <v>-102574</v>
      </c>
      <c r="BG74" s="2">
        <f>'3'!BG73</f>
        <v>-63653</v>
      </c>
      <c r="BH74" s="2">
        <f>'3'!BH73</f>
        <v>18113</v>
      </c>
      <c r="BI74" s="2">
        <f>'3'!BI73</f>
        <v>23278</v>
      </c>
      <c r="BJ74" s="2">
        <f>'3'!BJ73</f>
        <v>-199951</v>
      </c>
      <c r="BK74" s="2">
        <f>'3'!BK73</f>
        <v>-52669</v>
      </c>
      <c r="BL74" s="2">
        <f>'3'!BL73</f>
        <v>24034</v>
      </c>
      <c r="BM74" s="2">
        <f>'3'!BM73</f>
        <v>12261</v>
      </c>
      <c r="BN74" s="2">
        <f>'3'!BN73</f>
        <v>38236</v>
      </c>
      <c r="BO74" s="2">
        <f>'3'!BO73</f>
        <v>40888</v>
      </c>
      <c r="BP74" s="2">
        <f>'3'!BP73</f>
        <v>17333</v>
      </c>
      <c r="BQ74" s="2">
        <f>'3'!BQ73</f>
        <v>21695</v>
      </c>
      <c r="BR74" s="2">
        <f>'3'!BR73</f>
        <v>-99389</v>
      </c>
      <c r="BS74" s="2">
        <f>'3'!BS73</f>
        <v>-49381</v>
      </c>
      <c r="BT74" s="2">
        <f>'3'!BT73</f>
        <v>10928</v>
      </c>
      <c r="BU74" s="2">
        <f>'3'!BU73</f>
        <v>37764</v>
      </c>
      <c r="BV74" s="2">
        <f>'3'!BV73</f>
        <v>-154688</v>
      </c>
      <c r="BW74" s="2">
        <f>'3'!BW73</f>
        <v>14086</v>
      </c>
      <c r="BX74" s="2">
        <f>'3'!BX73</f>
        <v>25296</v>
      </c>
      <c r="BY74" s="2">
        <f>'3'!BY73</f>
        <v>-97549</v>
      </c>
      <c r="BZ74" s="2">
        <f>'3'!BZ73</f>
        <v>-89893</v>
      </c>
      <c r="CA74" s="2">
        <f>'3'!CA73</f>
        <v>23029</v>
      </c>
      <c r="CB74" s="2">
        <f>'3'!CB73</f>
        <v>22992</v>
      </c>
      <c r="CC74" s="2">
        <f>'3'!CC73</f>
        <v>78498</v>
      </c>
      <c r="CD74" s="2">
        <f>'3'!CD73</f>
        <v>-51839</v>
      </c>
      <c r="CE74" s="2">
        <f>'3'!CE73</f>
        <v>23146</v>
      </c>
      <c r="CF74" s="2">
        <f>'3'!CF73</f>
        <v>51992</v>
      </c>
      <c r="CG74" s="2">
        <f>'3'!CG73</f>
        <v>40899</v>
      </c>
      <c r="CH74" s="2">
        <f>'3'!CH73</f>
        <v>-222826</v>
      </c>
      <c r="CI74" s="2">
        <f>'3'!CI73</f>
        <v>30777</v>
      </c>
      <c r="CJ74" s="2">
        <f>'3'!CJ73</f>
        <v>41187</v>
      </c>
      <c r="CK74" s="2">
        <f>'3'!CK73</f>
        <v>36540</v>
      </c>
      <c r="CL74" s="2">
        <f>'3'!CL73</f>
        <v>37489</v>
      </c>
      <c r="CM74" s="2">
        <f>'3'!CM73</f>
        <v>86714</v>
      </c>
      <c r="CN74" s="2">
        <f>'3'!CN73</f>
        <v>68931</v>
      </c>
      <c r="CO74" s="2">
        <f>'3'!CO73</f>
        <v>61243</v>
      </c>
      <c r="CP74" s="2">
        <f>'3'!CP73</f>
        <v>-49888</v>
      </c>
      <c r="CQ74" s="2">
        <f>'3'!CQ73</f>
        <v>32388</v>
      </c>
      <c r="CR74" s="2">
        <f>'3'!CR73</f>
        <v>75324</v>
      </c>
      <c r="CS74" s="2">
        <f>'3'!CS73</f>
        <v>86489</v>
      </c>
      <c r="CT74" s="2">
        <f>'3'!CT73</f>
        <v>-162992</v>
      </c>
      <c r="CU74" s="2">
        <f>'3'!CU73</f>
        <v>30174</v>
      </c>
      <c r="CV74" s="2">
        <f>'3'!CV73</f>
        <v>45731</v>
      </c>
      <c r="CW74" s="2">
        <f>'3'!CW73</f>
        <v>28122</v>
      </c>
      <c r="CX74" s="2">
        <f>'3'!CX73</f>
        <v>42865</v>
      </c>
      <c r="CY74" s="2">
        <f>'3'!CY73</f>
        <v>56598</v>
      </c>
      <c r="CZ74" s="2">
        <f>'3'!CZ73</f>
        <v>-1691</v>
      </c>
      <c r="DA74" s="2">
        <f>'3'!DA73</f>
        <v>4053</v>
      </c>
      <c r="DB74" s="2">
        <f>'3'!DB73</f>
        <v>-83194</v>
      </c>
      <c r="DC74" s="2">
        <f>'3'!DC73</f>
        <v>-3122</v>
      </c>
      <c r="DD74" s="2">
        <f>'3'!DD73</f>
        <v>30335</v>
      </c>
      <c r="DE74" s="2">
        <f>'3'!DE73</f>
        <v>54694</v>
      </c>
      <c r="DF74" s="2">
        <f>'3'!DF73</f>
        <v>-174887</v>
      </c>
      <c r="DG74" s="2">
        <f>'3'!DG73</f>
        <v>17266</v>
      </c>
      <c r="DH74" s="2">
        <f>'3'!DH73</f>
        <v>47034</v>
      </c>
      <c r="DI74" s="2">
        <f>'3'!DI73</f>
        <v>35267</v>
      </c>
      <c r="DJ74" s="2">
        <f>'3'!DJ73</f>
        <v>42448</v>
      </c>
      <c r="DK74" s="2">
        <f>'3'!DK73</f>
        <v>51554</v>
      </c>
      <c r="DL74" s="2">
        <f>'3'!DL73</f>
        <v>8571</v>
      </c>
      <c r="DM74" s="2">
        <f>'3'!DM73</f>
        <v>10599</v>
      </c>
      <c r="DN74" s="2">
        <f>'3'!DN73</f>
        <v>-83585</v>
      </c>
      <c r="DO74" s="2">
        <f>'3'!DO73</f>
        <v>9945</v>
      </c>
    </row>
    <row r="76" spans="2:119" x14ac:dyDescent="0.25">
      <c r="C76" s="4">
        <v>2014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>
        <v>2015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v>2016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2017</v>
      </c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>
        <v>2018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>
        <v>2019</v>
      </c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>
        <v>2020</v>
      </c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>
        <v>2021</v>
      </c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>
        <v>2022</v>
      </c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>
        <v>2023</v>
      </c>
      <c r="DH76" s="4"/>
      <c r="DI76" s="4"/>
      <c r="DJ76" s="4"/>
      <c r="DK76" s="4"/>
      <c r="DL76" s="4"/>
      <c r="DM76" s="4"/>
      <c r="DN76" s="4"/>
      <c r="DO76" s="4"/>
    </row>
    <row r="77" spans="2:119" x14ac:dyDescent="0.25">
      <c r="C77" t="s">
        <v>40</v>
      </c>
      <c r="D77" t="s">
        <v>41</v>
      </c>
      <c r="E77" t="s">
        <v>42</v>
      </c>
      <c r="F77" t="s">
        <v>43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 t="s">
        <v>50</v>
      </c>
      <c r="M77" t="s">
        <v>51</v>
      </c>
      <c r="N77" t="s">
        <v>52</v>
      </c>
      <c r="O77" t="s">
        <v>40</v>
      </c>
      <c r="P77" t="s">
        <v>41</v>
      </c>
      <c r="Q77" t="s">
        <v>42</v>
      </c>
      <c r="R77" t="s">
        <v>43</v>
      </c>
      <c r="S77" t="s">
        <v>44</v>
      </c>
      <c r="T77" t="s">
        <v>45</v>
      </c>
      <c r="U77" t="s">
        <v>46</v>
      </c>
      <c r="V77" t="s">
        <v>47</v>
      </c>
      <c r="W77" t="s">
        <v>48</v>
      </c>
      <c r="X77" t="s">
        <v>50</v>
      </c>
      <c r="Y77" t="s">
        <v>51</v>
      </c>
      <c r="Z77" t="s">
        <v>52</v>
      </c>
      <c r="AA77" t="s">
        <v>40</v>
      </c>
      <c r="AB77" t="s">
        <v>41</v>
      </c>
      <c r="AC77" t="s">
        <v>42</v>
      </c>
      <c r="AD77" t="s">
        <v>43</v>
      </c>
      <c r="AE77" t="s">
        <v>44</v>
      </c>
      <c r="AF77" t="s">
        <v>45</v>
      </c>
      <c r="AG77" t="s">
        <v>46</v>
      </c>
      <c r="AH77" t="s">
        <v>47</v>
      </c>
      <c r="AI77" t="s">
        <v>48</v>
      </c>
      <c r="AJ77" t="s">
        <v>50</v>
      </c>
      <c r="AK77" t="s">
        <v>51</v>
      </c>
      <c r="AL77" t="s">
        <v>52</v>
      </c>
      <c r="AM77" t="s">
        <v>40</v>
      </c>
      <c r="AN77" t="s">
        <v>41</v>
      </c>
      <c r="AO77" t="s">
        <v>42</v>
      </c>
      <c r="AP77" t="s">
        <v>43</v>
      </c>
      <c r="AQ77" t="s">
        <v>44</v>
      </c>
      <c r="AR77" t="s">
        <v>45</v>
      </c>
      <c r="AS77" t="s">
        <v>46</v>
      </c>
      <c r="AT77" t="s">
        <v>47</v>
      </c>
      <c r="AU77" t="s">
        <v>48</v>
      </c>
      <c r="AV77" t="s">
        <v>50</v>
      </c>
      <c r="AW77" t="s">
        <v>51</v>
      </c>
      <c r="AX77" t="s">
        <v>52</v>
      </c>
      <c r="AY77" t="s">
        <v>40</v>
      </c>
      <c r="AZ77" t="s">
        <v>41</v>
      </c>
      <c r="BA77" t="s">
        <v>42</v>
      </c>
      <c r="BB77" t="s">
        <v>43</v>
      </c>
      <c r="BC77" t="s">
        <v>44</v>
      </c>
      <c r="BD77" t="s">
        <v>45</v>
      </c>
      <c r="BE77" t="s">
        <v>46</v>
      </c>
      <c r="BF77" t="s">
        <v>47</v>
      </c>
      <c r="BG77" t="s">
        <v>48</v>
      </c>
      <c r="BH77" t="s">
        <v>50</v>
      </c>
      <c r="BI77" t="s">
        <v>51</v>
      </c>
      <c r="BJ77" t="s">
        <v>52</v>
      </c>
      <c r="BK77" t="s">
        <v>40</v>
      </c>
      <c r="BL77" t="s">
        <v>41</v>
      </c>
      <c r="BM77" t="s">
        <v>42</v>
      </c>
      <c r="BN77" t="s">
        <v>43</v>
      </c>
      <c r="BO77" t="s">
        <v>44</v>
      </c>
      <c r="BP77" t="s">
        <v>45</v>
      </c>
      <c r="BQ77" t="s">
        <v>46</v>
      </c>
      <c r="BR77" t="s">
        <v>47</v>
      </c>
      <c r="BS77" t="s">
        <v>48</v>
      </c>
      <c r="BT77" t="s">
        <v>50</v>
      </c>
      <c r="BU77" t="s">
        <v>51</v>
      </c>
      <c r="BV77" t="s">
        <v>52</v>
      </c>
      <c r="BW77" t="s">
        <v>40</v>
      </c>
      <c r="BX77" t="s">
        <v>41</v>
      </c>
      <c r="BY77" t="s">
        <v>42</v>
      </c>
      <c r="BZ77" t="s">
        <v>43</v>
      </c>
      <c r="CA77" t="s">
        <v>44</v>
      </c>
      <c r="CB77" t="s">
        <v>45</v>
      </c>
      <c r="CC77" t="s">
        <v>46</v>
      </c>
      <c r="CD77" t="s">
        <v>47</v>
      </c>
      <c r="CE77" t="s">
        <v>48</v>
      </c>
      <c r="CF77" t="s">
        <v>50</v>
      </c>
      <c r="CG77" t="s">
        <v>51</v>
      </c>
      <c r="CH77" t="s">
        <v>52</v>
      </c>
      <c r="CI77" t="s">
        <v>40</v>
      </c>
      <c r="CJ77" t="s">
        <v>41</v>
      </c>
      <c r="CK77" t="s">
        <v>42</v>
      </c>
      <c r="CL77" t="s">
        <v>43</v>
      </c>
      <c r="CM77" t="s">
        <v>44</v>
      </c>
      <c r="CN77" t="s">
        <v>45</v>
      </c>
      <c r="CO77" t="s">
        <v>46</v>
      </c>
      <c r="CP77" t="s">
        <v>47</v>
      </c>
      <c r="CQ77" t="s">
        <v>48</v>
      </c>
      <c r="CR77" t="s">
        <v>50</v>
      </c>
      <c r="CS77" t="s">
        <v>51</v>
      </c>
      <c r="CT77" t="s">
        <v>52</v>
      </c>
      <c r="CU77" t="s">
        <v>40</v>
      </c>
      <c r="CV77" t="s">
        <v>41</v>
      </c>
      <c r="CW77" t="s">
        <v>42</v>
      </c>
      <c r="CX77" t="s">
        <v>43</v>
      </c>
      <c r="CY77" t="s">
        <v>44</v>
      </c>
      <c r="CZ77" t="s">
        <v>45</v>
      </c>
      <c r="DA77" t="s">
        <v>46</v>
      </c>
      <c r="DB77" t="s">
        <v>47</v>
      </c>
      <c r="DC77" t="s">
        <v>48</v>
      </c>
      <c r="DD77" t="s">
        <v>50</v>
      </c>
      <c r="DE77" t="s">
        <v>51</v>
      </c>
      <c r="DF77" t="s">
        <v>52</v>
      </c>
      <c r="DG77" t="s">
        <v>40</v>
      </c>
      <c r="DH77" t="s">
        <v>41</v>
      </c>
      <c r="DI77" t="s">
        <v>42</v>
      </c>
      <c r="DJ77" t="s">
        <v>43</v>
      </c>
      <c r="DK77" t="s">
        <v>44</v>
      </c>
      <c r="DL77" t="s">
        <v>45</v>
      </c>
      <c r="DM77" t="s">
        <v>46</v>
      </c>
      <c r="DN77" t="s">
        <v>47</v>
      </c>
      <c r="DO77" t="s">
        <v>48</v>
      </c>
    </row>
    <row r="78" spans="2:119" x14ac:dyDescent="0.25">
      <c r="B78" t="s">
        <v>58</v>
      </c>
      <c r="C78" s="2">
        <f>C73+C74</f>
        <v>96588</v>
      </c>
      <c r="D78" s="2">
        <f t="shared" ref="C78:AH78" si="8">D73+D74</f>
        <v>43151</v>
      </c>
      <c r="E78" s="2">
        <f t="shared" si="8"/>
        <v>30122</v>
      </c>
      <c r="F78" s="2">
        <f t="shared" si="8"/>
        <v>74379</v>
      </c>
      <c r="G78" s="2">
        <f t="shared" si="8"/>
        <v>58182</v>
      </c>
      <c r="H78" s="2">
        <f t="shared" si="8"/>
        <v>20431</v>
      </c>
      <c r="I78" s="2">
        <f t="shared" si="8"/>
        <v>29887</v>
      </c>
      <c r="J78" s="2">
        <f t="shared" si="8"/>
        <v>-98641</v>
      </c>
      <c r="K78" s="2">
        <f t="shared" si="8"/>
        <v>-20905</v>
      </c>
      <c r="L78" s="2">
        <f t="shared" si="8"/>
        <v>-2100</v>
      </c>
      <c r="M78" s="2">
        <f t="shared" si="8"/>
        <v>3714</v>
      </c>
      <c r="N78" s="2">
        <f t="shared" si="8"/>
        <v>-268020</v>
      </c>
      <c r="O78" s="2">
        <f t="shared" si="8"/>
        <v>105534</v>
      </c>
      <c r="P78" s="2">
        <f t="shared" si="8"/>
        <v>68499</v>
      </c>
      <c r="Q78" s="2">
        <f t="shared" si="8"/>
        <v>83378</v>
      </c>
      <c r="R78" s="2">
        <f t="shared" si="8"/>
        <v>122984</v>
      </c>
      <c r="S78" s="2">
        <f t="shared" si="8"/>
        <v>86478</v>
      </c>
      <c r="T78" s="2">
        <f t="shared" si="8"/>
        <v>67574</v>
      </c>
      <c r="U78" s="2">
        <f t="shared" si="8"/>
        <v>69576</v>
      </c>
      <c r="V78" s="2">
        <f t="shared" si="8"/>
        <v>-69980</v>
      </c>
      <c r="W78" s="2">
        <f t="shared" si="8"/>
        <v>15809</v>
      </c>
      <c r="X78" s="2">
        <f t="shared" si="8"/>
        <v>49410</v>
      </c>
      <c r="Y78" s="2">
        <f t="shared" si="8"/>
        <v>60342</v>
      </c>
      <c r="Z78" s="2">
        <f t="shared" si="8"/>
        <v>29402</v>
      </c>
      <c r="AA78" s="2">
        <f t="shared" si="8"/>
        <v>69700</v>
      </c>
      <c r="AB78" s="2">
        <f t="shared" si="8"/>
        <v>44705</v>
      </c>
      <c r="AC78" s="2">
        <f t="shared" si="8"/>
        <v>58861</v>
      </c>
      <c r="AD78" s="2">
        <f t="shared" si="8"/>
        <v>83444</v>
      </c>
      <c r="AE78" s="2">
        <f t="shared" si="8"/>
        <v>81749</v>
      </c>
      <c r="AF78" s="2">
        <f t="shared" si="8"/>
        <v>52769</v>
      </c>
      <c r="AG78" s="2">
        <f t="shared" si="8"/>
        <v>49944</v>
      </c>
      <c r="AH78" s="2">
        <f t="shared" si="8"/>
        <v>-82666</v>
      </c>
      <c r="AI78" s="2">
        <f t="shared" ref="AI78:BN78" si="9">AI73+AI74</f>
        <v>-36544</v>
      </c>
      <c r="AJ78" s="2">
        <f t="shared" si="9"/>
        <v>37215</v>
      </c>
      <c r="AK78" s="2">
        <f t="shared" si="9"/>
        <v>47343</v>
      </c>
      <c r="AL78" s="2">
        <f t="shared" si="9"/>
        <v>-166691</v>
      </c>
      <c r="AM78" s="2">
        <f t="shared" si="9"/>
        <v>78065</v>
      </c>
      <c r="AN78" s="2">
        <f t="shared" si="9"/>
        <v>48824</v>
      </c>
      <c r="AO78" s="2">
        <f t="shared" si="9"/>
        <v>67055</v>
      </c>
      <c r="AP78" s="2">
        <f t="shared" si="9"/>
        <v>115961</v>
      </c>
      <c r="AQ78" s="2">
        <f t="shared" si="9"/>
        <v>90047</v>
      </c>
      <c r="AR78" s="2">
        <f t="shared" si="9"/>
        <v>60224</v>
      </c>
      <c r="AS78" s="2">
        <f t="shared" si="9"/>
        <v>50560</v>
      </c>
      <c r="AT78" s="2">
        <f t="shared" si="9"/>
        <v>-93754</v>
      </c>
      <c r="AU78" s="2">
        <f t="shared" si="9"/>
        <v>-39094</v>
      </c>
      <c r="AV78" s="2">
        <f t="shared" si="9"/>
        <v>41293</v>
      </c>
      <c r="AW78" s="2">
        <f t="shared" si="9"/>
        <v>52331</v>
      </c>
      <c r="AX78" s="2">
        <f t="shared" si="9"/>
        <v>-235094</v>
      </c>
      <c r="AY78" s="2">
        <f t="shared" si="9"/>
        <v>129259</v>
      </c>
      <c r="AZ78" s="2">
        <f t="shared" si="9"/>
        <v>64767</v>
      </c>
      <c r="BA78" s="2">
        <f t="shared" si="9"/>
        <v>51937</v>
      </c>
      <c r="BB78" s="2">
        <f t="shared" si="9"/>
        <v>94489</v>
      </c>
      <c r="BC78" s="2">
        <f t="shared" si="9"/>
        <v>89830</v>
      </c>
      <c r="BD78" s="2">
        <f t="shared" si="9"/>
        <v>45602</v>
      </c>
      <c r="BE78" s="2">
        <f t="shared" si="9"/>
        <v>49836</v>
      </c>
      <c r="BF78" s="2">
        <f t="shared" si="9"/>
        <v>-112035</v>
      </c>
      <c r="BG78" s="2">
        <f t="shared" si="9"/>
        <v>-42914</v>
      </c>
      <c r="BH78" s="2">
        <f t="shared" si="9"/>
        <v>54767</v>
      </c>
      <c r="BI78" s="2">
        <f t="shared" si="9"/>
        <v>48048</v>
      </c>
      <c r="BJ78" s="2">
        <f t="shared" si="9"/>
        <v>-251784</v>
      </c>
      <c r="BK78" s="2">
        <f t="shared" si="9"/>
        <v>158009</v>
      </c>
      <c r="BL78" s="2">
        <f t="shared" si="9"/>
        <v>70671</v>
      </c>
      <c r="BM78" s="2">
        <f t="shared" si="9"/>
        <v>37996</v>
      </c>
      <c r="BN78" s="2">
        <f t="shared" si="9"/>
        <v>88133</v>
      </c>
      <c r="BO78" s="2">
        <f t="shared" ref="BO78:CT78" si="10">BO73+BO74</f>
        <v>76327</v>
      </c>
      <c r="BP78" s="2">
        <f t="shared" si="10"/>
        <v>29462</v>
      </c>
      <c r="BQ78" s="2">
        <f t="shared" si="10"/>
        <v>55655</v>
      </c>
      <c r="BR78" s="2">
        <f t="shared" si="10"/>
        <v>-105856</v>
      </c>
      <c r="BS78" s="2">
        <f t="shared" si="10"/>
        <v>-16471</v>
      </c>
      <c r="BT78" s="2">
        <f t="shared" si="10"/>
        <v>57391</v>
      </c>
      <c r="BU78" s="2">
        <f t="shared" si="10"/>
        <v>57183</v>
      </c>
      <c r="BV78" s="2">
        <f t="shared" si="10"/>
        <v>-235408</v>
      </c>
      <c r="BW78" s="2">
        <f t="shared" si="10"/>
        <v>127725</v>
      </c>
      <c r="BX78" s="2">
        <f t="shared" si="10"/>
        <v>43727</v>
      </c>
      <c r="BY78" s="2">
        <f t="shared" si="10"/>
        <v>-69210</v>
      </c>
      <c r="BZ78" s="2">
        <f t="shared" si="10"/>
        <v>-68774</v>
      </c>
      <c r="CA78" s="2">
        <f t="shared" si="10"/>
        <v>52294</v>
      </c>
      <c r="CB78" s="2">
        <f t="shared" si="10"/>
        <v>29540</v>
      </c>
      <c r="CC78" s="2">
        <f t="shared" si="10"/>
        <v>93119</v>
      </c>
      <c r="CD78" s="2">
        <f t="shared" si="10"/>
        <v>-66842</v>
      </c>
      <c r="CE78" s="2">
        <f t="shared" si="10"/>
        <v>34115</v>
      </c>
      <c r="CF78" s="2">
        <f t="shared" si="10"/>
        <v>74610</v>
      </c>
      <c r="CG78" s="2">
        <f t="shared" si="10"/>
        <v>59591</v>
      </c>
      <c r="CH78" s="2">
        <f t="shared" si="10"/>
        <v>-205924</v>
      </c>
      <c r="CI78" s="2">
        <f t="shared" si="10"/>
        <v>100835</v>
      </c>
      <c r="CJ78" s="2">
        <f t="shared" si="10"/>
        <v>60326</v>
      </c>
      <c r="CK78" s="2">
        <f t="shared" si="10"/>
        <v>46088</v>
      </c>
      <c r="CL78" s="2">
        <f t="shared" si="10"/>
        <v>53347</v>
      </c>
      <c r="CM78" s="2">
        <f t="shared" si="10"/>
        <v>97528</v>
      </c>
      <c r="CN78" s="2">
        <f t="shared" si="10"/>
        <v>67621</v>
      </c>
      <c r="CO78" s="2">
        <f t="shared" si="10"/>
        <v>68952</v>
      </c>
      <c r="CP78" s="2">
        <f t="shared" si="10"/>
        <v>-70469</v>
      </c>
      <c r="CQ78" s="2">
        <f t="shared" si="10"/>
        <v>48920</v>
      </c>
      <c r="CR78" s="2">
        <f t="shared" si="10"/>
        <v>106842</v>
      </c>
      <c r="CS78" s="2">
        <f t="shared" si="10"/>
        <v>102953</v>
      </c>
      <c r="CT78" s="2">
        <f t="shared" si="10"/>
        <v>-206918</v>
      </c>
      <c r="CU78" s="2">
        <f t="shared" ref="CU78:DO78" si="11">CU73+CU74</f>
        <v>141594</v>
      </c>
      <c r="CV78" s="2">
        <f t="shared" si="11"/>
        <v>68312</v>
      </c>
      <c r="CW78" s="2">
        <f t="shared" si="11"/>
        <v>53633</v>
      </c>
      <c r="CX78" s="2">
        <f t="shared" si="11"/>
        <v>86911</v>
      </c>
      <c r="CY78" s="2">
        <f t="shared" si="11"/>
        <v>88753</v>
      </c>
      <c r="CZ78" s="2">
        <f t="shared" si="11"/>
        <v>38832</v>
      </c>
      <c r="DA78" s="2">
        <f t="shared" si="11"/>
        <v>39933</v>
      </c>
      <c r="DB78" s="2">
        <f t="shared" si="11"/>
        <v>-97671</v>
      </c>
      <c r="DC78" s="2">
        <f t="shared" si="11"/>
        <v>37212</v>
      </c>
      <c r="DD78" s="2">
        <f t="shared" si="11"/>
        <v>86219</v>
      </c>
      <c r="DE78" s="2">
        <f t="shared" si="11"/>
        <v>82303</v>
      </c>
      <c r="DF78" s="2">
        <f t="shared" si="11"/>
        <v>-226121</v>
      </c>
      <c r="DG78" s="2">
        <f t="shared" si="11"/>
        <v>152135</v>
      </c>
      <c r="DH78" s="2">
        <f t="shared" si="11"/>
        <v>93344</v>
      </c>
      <c r="DI78" s="2">
        <f t="shared" si="11"/>
        <v>68976</v>
      </c>
      <c r="DJ78" s="2">
        <f t="shared" si="11"/>
        <v>92239</v>
      </c>
      <c r="DK78" s="2">
        <f t="shared" si="11"/>
        <v>78520</v>
      </c>
      <c r="DL78" s="2">
        <f t="shared" si="11"/>
        <v>29166</v>
      </c>
      <c r="DM78" s="2">
        <f t="shared" si="11"/>
        <v>48957</v>
      </c>
      <c r="DN78" s="2">
        <f t="shared" si="11"/>
        <v>-95916</v>
      </c>
      <c r="DO78" s="2">
        <f t="shared" si="11"/>
        <v>52879</v>
      </c>
    </row>
    <row r="81" spans="2:119" x14ac:dyDescent="0.25">
      <c r="C81" s="4">
        <v>2014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>
        <v>2015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2016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v>2017</v>
      </c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>
        <v>2018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>
        <v>2019</v>
      </c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>
        <v>2020</v>
      </c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>
        <v>2021</v>
      </c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>
        <v>2022</v>
      </c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>
        <v>2023</v>
      </c>
      <c r="DH81" s="4"/>
      <c r="DI81" s="4"/>
      <c r="DJ81" s="4"/>
      <c r="DK81" s="4"/>
      <c r="DL81" s="4"/>
      <c r="DM81" s="4"/>
      <c r="DN81" s="4"/>
      <c r="DO81" s="4"/>
    </row>
    <row r="82" spans="2:119" x14ac:dyDescent="0.25">
      <c r="C82" t="s">
        <v>40</v>
      </c>
      <c r="D82" t="s">
        <v>41</v>
      </c>
      <c r="E82" t="s">
        <v>42</v>
      </c>
      <c r="F82" t="s">
        <v>43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 t="s">
        <v>50</v>
      </c>
      <c r="M82" t="s">
        <v>51</v>
      </c>
      <c r="N82" t="s">
        <v>52</v>
      </c>
      <c r="O82" t="s">
        <v>40</v>
      </c>
      <c r="P82" t="s">
        <v>41</v>
      </c>
      <c r="Q82" t="s">
        <v>42</v>
      </c>
      <c r="R82" t="s">
        <v>43</v>
      </c>
      <c r="S82" t="s">
        <v>44</v>
      </c>
      <c r="T82" t="s">
        <v>45</v>
      </c>
      <c r="U82" t="s">
        <v>46</v>
      </c>
      <c r="V82" t="s">
        <v>47</v>
      </c>
      <c r="W82" t="s">
        <v>48</v>
      </c>
      <c r="X82" t="s">
        <v>50</v>
      </c>
      <c r="Y82" t="s">
        <v>51</v>
      </c>
      <c r="Z82" t="s">
        <v>52</v>
      </c>
      <c r="AA82" t="s">
        <v>40</v>
      </c>
      <c r="AB82" t="s">
        <v>41</v>
      </c>
      <c r="AC82" t="s">
        <v>42</v>
      </c>
      <c r="AD82" t="s">
        <v>43</v>
      </c>
      <c r="AE82" t="s">
        <v>44</v>
      </c>
      <c r="AF82" t="s">
        <v>45</v>
      </c>
      <c r="AG82" t="s">
        <v>46</v>
      </c>
      <c r="AH82" t="s">
        <v>47</v>
      </c>
      <c r="AI82" t="s">
        <v>48</v>
      </c>
      <c r="AJ82" t="s">
        <v>50</v>
      </c>
      <c r="AK82" t="s">
        <v>51</v>
      </c>
      <c r="AL82" t="s">
        <v>52</v>
      </c>
      <c r="AM82" t="s">
        <v>40</v>
      </c>
      <c r="AN82" t="s">
        <v>41</v>
      </c>
      <c r="AO82" t="s">
        <v>42</v>
      </c>
      <c r="AP82" t="s">
        <v>43</v>
      </c>
      <c r="AQ82" t="s">
        <v>44</v>
      </c>
      <c r="AR82" t="s">
        <v>45</v>
      </c>
      <c r="AS82" t="s">
        <v>46</v>
      </c>
      <c r="AT82" t="s">
        <v>47</v>
      </c>
      <c r="AU82" t="s">
        <v>48</v>
      </c>
      <c r="AV82" t="s">
        <v>50</v>
      </c>
      <c r="AW82" t="s">
        <v>51</v>
      </c>
      <c r="AX82" t="s">
        <v>52</v>
      </c>
      <c r="AY82" t="s">
        <v>40</v>
      </c>
      <c r="AZ82" t="s">
        <v>41</v>
      </c>
      <c r="BA82" t="s">
        <v>42</v>
      </c>
      <c r="BB82" t="s">
        <v>43</v>
      </c>
      <c r="BC82" t="s">
        <v>44</v>
      </c>
      <c r="BD82" t="s">
        <v>45</v>
      </c>
      <c r="BE82" t="s">
        <v>46</v>
      </c>
      <c r="BF82" t="s">
        <v>47</v>
      </c>
      <c r="BG82" t="s">
        <v>48</v>
      </c>
      <c r="BH82" t="s">
        <v>50</v>
      </c>
      <c r="BI82" t="s">
        <v>51</v>
      </c>
      <c r="BJ82" t="s">
        <v>52</v>
      </c>
      <c r="BK82" t="s">
        <v>40</v>
      </c>
      <c r="BL82" t="s">
        <v>41</v>
      </c>
      <c r="BM82" t="s">
        <v>42</v>
      </c>
      <c r="BN82" t="s">
        <v>43</v>
      </c>
      <c r="BO82" t="s">
        <v>44</v>
      </c>
      <c r="BP82" t="s">
        <v>45</v>
      </c>
      <c r="BQ82" t="s">
        <v>46</v>
      </c>
      <c r="BR82" t="s">
        <v>47</v>
      </c>
      <c r="BS82" t="s">
        <v>48</v>
      </c>
      <c r="BT82" t="s">
        <v>50</v>
      </c>
      <c r="BU82" t="s">
        <v>51</v>
      </c>
      <c r="BV82" t="s">
        <v>52</v>
      </c>
      <c r="BW82" t="s">
        <v>40</v>
      </c>
      <c r="BX82" t="s">
        <v>41</v>
      </c>
      <c r="BY82" t="s">
        <v>42</v>
      </c>
      <c r="BZ82" t="s">
        <v>43</v>
      </c>
      <c r="CA82" t="s">
        <v>44</v>
      </c>
      <c r="CB82" t="s">
        <v>45</v>
      </c>
      <c r="CC82" t="s">
        <v>46</v>
      </c>
      <c r="CD82" t="s">
        <v>47</v>
      </c>
      <c r="CE82" t="s">
        <v>48</v>
      </c>
      <c r="CF82" t="s">
        <v>50</v>
      </c>
      <c r="CG82" t="s">
        <v>51</v>
      </c>
      <c r="CH82" t="s">
        <v>52</v>
      </c>
      <c r="CI82" t="s">
        <v>40</v>
      </c>
      <c r="CJ82" t="s">
        <v>41</v>
      </c>
      <c r="CK82" t="s">
        <v>42</v>
      </c>
      <c r="CL82" t="s">
        <v>43</v>
      </c>
      <c r="CM82" t="s">
        <v>44</v>
      </c>
      <c r="CN82" t="s">
        <v>45</v>
      </c>
      <c r="CO82" t="s">
        <v>46</v>
      </c>
      <c r="CP82" t="s">
        <v>47</v>
      </c>
      <c r="CQ82" t="s">
        <v>48</v>
      </c>
      <c r="CR82" t="s">
        <v>50</v>
      </c>
      <c r="CS82" t="s">
        <v>51</v>
      </c>
      <c r="CT82" t="s">
        <v>52</v>
      </c>
      <c r="CU82" t="s">
        <v>40</v>
      </c>
      <c r="CV82" t="s">
        <v>41</v>
      </c>
      <c r="CW82" t="s">
        <v>42</v>
      </c>
      <c r="CX82" t="s">
        <v>43</v>
      </c>
      <c r="CY82" t="s">
        <v>44</v>
      </c>
      <c r="CZ82" t="s">
        <v>45</v>
      </c>
      <c r="DA82" t="s">
        <v>46</v>
      </c>
      <c r="DB82" t="s">
        <v>47</v>
      </c>
      <c r="DC82" t="s">
        <v>48</v>
      </c>
      <c r="DD82" t="s">
        <v>50</v>
      </c>
      <c r="DE82" t="s">
        <v>51</v>
      </c>
      <c r="DF82" t="s">
        <v>52</v>
      </c>
      <c r="DG82" t="s">
        <v>40</v>
      </c>
      <c r="DH82" t="s">
        <v>41</v>
      </c>
      <c r="DI82" t="s">
        <v>42</v>
      </c>
      <c r="DJ82" t="s">
        <v>43</v>
      </c>
      <c r="DK82" t="s">
        <v>44</v>
      </c>
      <c r="DL82" t="s">
        <v>45</v>
      </c>
      <c r="DM82" t="s">
        <v>46</v>
      </c>
      <c r="DN82" t="s">
        <v>47</v>
      </c>
      <c r="DO82" t="s">
        <v>48</v>
      </c>
    </row>
    <row r="83" spans="2:119" x14ac:dyDescent="0.25">
      <c r="B83" t="s">
        <v>14</v>
      </c>
      <c r="C83" s="2">
        <f>C78+C62+C63+C64+C65-C44-C45-C46-C47</f>
        <v>139628</v>
      </c>
      <c r="D83" s="2">
        <f t="shared" ref="D83:BO83" si="12">D78+D62+D63+D64+D65-D44-D45-D46-D47</f>
        <v>57949</v>
      </c>
      <c r="E83" s="2">
        <f t="shared" si="12"/>
        <v>34310</v>
      </c>
      <c r="F83" s="2">
        <f t="shared" si="12"/>
        <v>134731</v>
      </c>
      <c r="G83" s="2">
        <f t="shared" si="12"/>
        <v>122090</v>
      </c>
      <c r="H83" s="2">
        <f t="shared" si="12"/>
        <v>123706</v>
      </c>
      <c r="I83" s="2">
        <f t="shared" si="12"/>
        <v>90604</v>
      </c>
      <c r="J83" s="2">
        <f t="shared" si="12"/>
        <v>-166783</v>
      </c>
      <c r="K83" s="2">
        <f t="shared" si="12"/>
        <v>-162426</v>
      </c>
      <c r="L83" s="2">
        <f t="shared" si="12"/>
        <v>-65241</v>
      </c>
      <c r="M83" s="2">
        <f t="shared" si="12"/>
        <v>-1718</v>
      </c>
      <c r="N83" s="2">
        <f t="shared" si="12"/>
        <v>-343901</v>
      </c>
      <c r="O83" s="2">
        <f t="shared" si="12"/>
        <v>163590</v>
      </c>
      <c r="P83" s="2">
        <f t="shared" si="12"/>
        <v>82184</v>
      </c>
      <c r="Q83" s="2">
        <f t="shared" si="12"/>
        <v>95555</v>
      </c>
      <c r="R83" s="2">
        <f t="shared" si="12"/>
        <v>160301</v>
      </c>
      <c r="S83" s="2">
        <f t="shared" si="12"/>
        <v>146560</v>
      </c>
      <c r="T83" s="2">
        <f t="shared" si="12"/>
        <v>172411</v>
      </c>
      <c r="U83" s="2">
        <f t="shared" si="12"/>
        <v>112839</v>
      </c>
      <c r="V83" s="2">
        <f t="shared" si="12"/>
        <v>-125590</v>
      </c>
      <c r="W83" s="2">
        <f t="shared" si="12"/>
        <v>-146036</v>
      </c>
      <c r="X83" s="2">
        <f t="shared" si="12"/>
        <v>-30838</v>
      </c>
      <c r="Y83" s="2">
        <f t="shared" si="12"/>
        <v>50563</v>
      </c>
      <c r="Z83" s="2">
        <f t="shared" si="12"/>
        <v>-60843</v>
      </c>
      <c r="AA83" s="2">
        <f t="shared" si="12"/>
        <v>117820</v>
      </c>
      <c r="AB83" s="2">
        <f t="shared" si="12"/>
        <v>64994</v>
      </c>
      <c r="AC83" s="2">
        <f t="shared" si="12"/>
        <v>83872</v>
      </c>
      <c r="AD83" s="2">
        <f t="shared" si="12"/>
        <v>124378</v>
      </c>
      <c r="AE83" s="2">
        <f t="shared" si="12"/>
        <v>163540</v>
      </c>
      <c r="AF83" s="2">
        <f t="shared" si="12"/>
        <v>165270</v>
      </c>
      <c r="AG83" s="2">
        <f t="shared" si="12"/>
        <v>105964</v>
      </c>
      <c r="AH83" s="2">
        <f t="shared" si="12"/>
        <v>-122591</v>
      </c>
      <c r="AI83" s="2">
        <f t="shared" si="12"/>
        <v>-188469</v>
      </c>
      <c r="AJ83" s="2">
        <f t="shared" si="12"/>
        <v>-20317</v>
      </c>
      <c r="AK83" s="2">
        <f t="shared" si="12"/>
        <v>73040</v>
      </c>
      <c r="AL83" s="2">
        <f t="shared" si="12"/>
        <v>-243550</v>
      </c>
      <c r="AM83" s="2">
        <f t="shared" si="12"/>
        <v>144797</v>
      </c>
      <c r="AN83" s="2">
        <f t="shared" si="12"/>
        <v>75031</v>
      </c>
      <c r="AO83" s="2">
        <f t="shared" si="12"/>
        <v>113718</v>
      </c>
      <c r="AP83" s="2">
        <f t="shared" si="12"/>
        <v>240156</v>
      </c>
      <c r="AQ83" s="2">
        <f t="shared" si="12"/>
        <v>194207</v>
      </c>
      <c r="AR83" s="2">
        <f t="shared" si="12"/>
        <v>198227</v>
      </c>
      <c r="AS83" s="2">
        <f t="shared" si="12"/>
        <v>133069</v>
      </c>
      <c r="AT83" s="2">
        <f t="shared" si="12"/>
        <v>-148255</v>
      </c>
      <c r="AU83" s="2">
        <f t="shared" si="12"/>
        <v>-228823</v>
      </c>
      <c r="AV83" s="2">
        <f t="shared" si="12"/>
        <v>-1169</v>
      </c>
      <c r="AW83" s="2">
        <f t="shared" si="12"/>
        <v>81804</v>
      </c>
      <c r="AX83" s="2">
        <f t="shared" si="12"/>
        <v>-343720</v>
      </c>
      <c r="AY83" s="2">
        <f t="shared" si="12"/>
        <v>211604</v>
      </c>
      <c r="AZ83" s="2">
        <f t="shared" si="12"/>
        <v>96571</v>
      </c>
      <c r="BA83" s="2">
        <f t="shared" si="12"/>
        <v>90125</v>
      </c>
      <c r="BB83" s="2">
        <f t="shared" si="12"/>
        <v>163002</v>
      </c>
      <c r="BC83" s="2">
        <f t="shared" si="12"/>
        <v>199617</v>
      </c>
      <c r="BD83" s="2">
        <f t="shared" si="12"/>
        <v>166210</v>
      </c>
      <c r="BE83" s="2">
        <f t="shared" si="12"/>
        <v>135762</v>
      </c>
      <c r="BF83" s="2">
        <f t="shared" si="12"/>
        <v>-182402</v>
      </c>
      <c r="BG83" s="2">
        <f t="shared" si="12"/>
        <v>-241726</v>
      </c>
      <c r="BH83" s="2">
        <f t="shared" si="12"/>
        <v>16535</v>
      </c>
      <c r="BI83" s="2">
        <f t="shared" si="12"/>
        <v>60199</v>
      </c>
      <c r="BJ83" s="2">
        <f t="shared" si="12"/>
        <v>-337591</v>
      </c>
      <c r="BK83" s="2">
        <f t="shared" si="12"/>
        <v>179117</v>
      </c>
      <c r="BL83" s="2">
        <f t="shared" si="12"/>
        <v>107938</v>
      </c>
      <c r="BM83" s="2">
        <f t="shared" si="12"/>
        <v>57363</v>
      </c>
      <c r="BN83" s="2">
        <f t="shared" si="12"/>
        <v>205010</v>
      </c>
      <c r="BO83" s="2">
        <f t="shared" si="12"/>
        <v>161683</v>
      </c>
      <c r="BP83" s="2">
        <f t="shared" ref="BP83:DO83" si="13">BP78+BP62+BP63+BP64+BP65-BP44-BP45-BP46-BP47</f>
        <v>175501</v>
      </c>
      <c r="BQ83" s="2">
        <f t="shared" si="13"/>
        <v>151510</v>
      </c>
      <c r="BR83" s="2">
        <f t="shared" si="13"/>
        <v>-192261</v>
      </c>
      <c r="BS83" s="2">
        <f t="shared" si="13"/>
        <v>-238365</v>
      </c>
      <c r="BT83" s="2">
        <f t="shared" si="13"/>
        <v>-5962</v>
      </c>
      <c r="BU83" s="2">
        <f t="shared" si="13"/>
        <v>69168</v>
      </c>
      <c r="BV83" s="2">
        <f t="shared" si="13"/>
        <v>-307921</v>
      </c>
      <c r="BW83" s="2">
        <f t="shared" si="13"/>
        <v>151126</v>
      </c>
      <c r="BX83" s="2">
        <f t="shared" si="13"/>
        <v>73307</v>
      </c>
      <c r="BY83" s="2">
        <f t="shared" si="13"/>
        <v>-170012</v>
      </c>
      <c r="BZ83" s="2">
        <f t="shared" si="13"/>
        <v>-121529</v>
      </c>
      <c r="CA83" s="2">
        <f t="shared" si="13"/>
        <v>98411</v>
      </c>
      <c r="CB83" s="2">
        <f t="shared" si="13"/>
        <v>193098</v>
      </c>
      <c r="CC83" s="2">
        <f t="shared" si="13"/>
        <v>283531</v>
      </c>
      <c r="CD83" s="2">
        <f t="shared" si="13"/>
        <v>-114749</v>
      </c>
      <c r="CE83" s="2">
        <f t="shared" si="13"/>
        <v>-160181</v>
      </c>
      <c r="CF83" s="2">
        <f t="shared" si="13"/>
        <v>19630</v>
      </c>
      <c r="CG83" s="2">
        <f t="shared" si="13"/>
        <v>69814</v>
      </c>
      <c r="CH83" s="2">
        <f t="shared" si="13"/>
        <v>-346346</v>
      </c>
      <c r="CI83" s="2">
        <f t="shared" si="13"/>
        <v>127921</v>
      </c>
      <c r="CJ83" s="2">
        <f t="shared" si="13"/>
        <v>86565</v>
      </c>
      <c r="CK83" s="2">
        <f t="shared" si="13"/>
        <v>55827</v>
      </c>
      <c r="CL83" s="2">
        <f t="shared" si="13"/>
        <v>89404</v>
      </c>
      <c r="CM83" s="2">
        <f t="shared" si="13"/>
        <v>265952</v>
      </c>
      <c r="CN83" s="2">
        <f t="shared" si="13"/>
        <v>313920</v>
      </c>
      <c r="CO83" s="2">
        <f t="shared" si="13"/>
        <v>207611</v>
      </c>
      <c r="CP83" s="2">
        <f t="shared" si="13"/>
        <v>-144378</v>
      </c>
      <c r="CQ83" s="2">
        <f t="shared" si="13"/>
        <v>-193927</v>
      </c>
      <c r="CR83" s="2">
        <f t="shared" si="13"/>
        <v>44106</v>
      </c>
      <c r="CS83" s="2">
        <f t="shared" si="13"/>
        <v>129771</v>
      </c>
      <c r="CT83" s="2">
        <f t="shared" si="13"/>
        <v>-305748</v>
      </c>
      <c r="CU83" s="2">
        <f t="shared" si="13"/>
        <v>168980</v>
      </c>
      <c r="CV83" s="2">
        <f t="shared" si="13"/>
        <v>103454</v>
      </c>
      <c r="CW83" s="2">
        <f t="shared" si="13"/>
        <v>84601</v>
      </c>
      <c r="CX83" s="2">
        <f t="shared" si="13"/>
        <v>184737</v>
      </c>
      <c r="CY83" s="2">
        <f t="shared" si="13"/>
        <v>209793</v>
      </c>
      <c r="CZ83" s="2">
        <f t="shared" si="13"/>
        <v>211352</v>
      </c>
      <c r="DA83" s="2">
        <f t="shared" si="13"/>
        <v>132961</v>
      </c>
      <c r="DB83" s="2">
        <f t="shared" si="13"/>
        <v>-192762</v>
      </c>
      <c r="DC83" s="2">
        <f t="shared" si="13"/>
        <v>-247194</v>
      </c>
      <c r="DD83" s="2">
        <f t="shared" si="13"/>
        <v>-1513</v>
      </c>
      <c r="DE83" s="2">
        <f t="shared" si="13"/>
        <v>89207</v>
      </c>
      <c r="DF83" s="2">
        <f t="shared" si="13"/>
        <v>-323863</v>
      </c>
      <c r="DG83" s="2">
        <f t="shared" si="13"/>
        <v>174463</v>
      </c>
      <c r="DH83" s="2">
        <f t="shared" si="13"/>
        <v>124144</v>
      </c>
      <c r="DI83" s="2">
        <f t="shared" si="13"/>
        <v>113717</v>
      </c>
      <c r="DJ83" s="2">
        <f t="shared" si="13"/>
        <v>206930</v>
      </c>
      <c r="DK83" s="2">
        <f t="shared" si="13"/>
        <v>197395</v>
      </c>
      <c r="DL83" s="2">
        <f t="shared" si="13"/>
        <v>194844</v>
      </c>
      <c r="DM83" s="2">
        <f t="shared" si="13"/>
        <v>147403</v>
      </c>
      <c r="DN83" s="2">
        <f t="shared" si="13"/>
        <v>-189894</v>
      </c>
      <c r="DO83" s="2">
        <f t="shared" si="13"/>
        <v>-224519</v>
      </c>
    </row>
  </sheetData>
  <mergeCells count="70">
    <mergeCell ref="BK81:BV81"/>
    <mergeCell ref="BW81:CH81"/>
    <mergeCell ref="CI81:CT81"/>
    <mergeCell ref="CU81:DF81"/>
    <mergeCell ref="DG81:DO81"/>
    <mergeCell ref="C81:N81"/>
    <mergeCell ref="O81:Z81"/>
    <mergeCell ref="AA81:AL81"/>
    <mergeCell ref="AM81:AX81"/>
    <mergeCell ref="AY81:BJ81"/>
    <mergeCell ref="BW7:CH7"/>
    <mergeCell ref="CI7:CT7"/>
    <mergeCell ref="CU7:DF7"/>
    <mergeCell ref="DG7:DO7"/>
    <mergeCell ref="C24:N24"/>
    <mergeCell ref="O24:Z24"/>
    <mergeCell ref="AA24:AL24"/>
    <mergeCell ref="AM24:AX24"/>
    <mergeCell ref="AY24:BJ24"/>
    <mergeCell ref="BK24:BV24"/>
    <mergeCell ref="C7:N7"/>
    <mergeCell ref="O7:Z7"/>
    <mergeCell ref="AA7:AL7"/>
    <mergeCell ref="AM7:AX7"/>
    <mergeCell ref="AY7:BJ7"/>
    <mergeCell ref="BK7:BV7"/>
    <mergeCell ref="BW24:CH24"/>
    <mergeCell ref="CI24:CT24"/>
    <mergeCell ref="CU24:DF24"/>
    <mergeCell ref="DG24:DO24"/>
    <mergeCell ref="C41:N41"/>
    <mergeCell ref="O41:Z41"/>
    <mergeCell ref="AA41:AL41"/>
    <mergeCell ref="AM41:AX41"/>
    <mergeCell ref="AY41:BJ41"/>
    <mergeCell ref="BK41:BV41"/>
    <mergeCell ref="BW41:CH41"/>
    <mergeCell ref="CI41:CT41"/>
    <mergeCell ref="CU41:DF41"/>
    <mergeCell ref="DG41:DO41"/>
    <mergeCell ref="C58:N58"/>
    <mergeCell ref="O58:Z58"/>
    <mergeCell ref="AA58:AL58"/>
    <mergeCell ref="AM58:AX58"/>
    <mergeCell ref="AY58:BJ58"/>
    <mergeCell ref="BK58:BV58"/>
    <mergeCell ref="C70:N70"/>
    <mergeCell ref="O70:Z70"/>
    <mergeCell ref="AA70:AL70"/>
    <mergeCell ref="AM70:AX70"/>
    <mergeCell ref="AY70:BJ70"/>
    <mergeCell ref="BK76:BV76"/>
    <mergeCell ref="BW58:CH58"/>
    <mergeCell ref="CI58:CT58"/>
    <mergeCell ref="CU58:DF58"/>
    <mergeCell ref="DG58:DO58"/>
    <mergeCell ref="BK70:BV70"/>
    <mergeCell ref="C76:N76"/>
    <mergeCell ref="O76:Z76"/>
    <mergeCell ref="AA76:AL76"/>
    <mergeCell ref="AM76:AX76"/>
    <mergeCell ref="AY76:BJ76"/>
    <mergeCell ref="BW76:CH76"/>
    <mergeCell ref="CI76:CT76"/>
    <mergeCell ref="CU76:DF76"/>
    <mergeCell ref="DG76:DO76"/>
    <mergeCell ref="BW70:CH70"/>
    <mergeCell ref="CI70:CT70"/>
    <mergeCell ref="CU70:DF70"/>
    <mergeCell ref="DG70:DO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Nuovi rapporti di lavoro per pr</vt:lpstr>
      <vt:lpstr>1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Carmine Salerno</dc:creator>
  <cp:lastModifiedBy>Nicola Carmine Salerno</cp:lastModifiedBy>
  <dcterms:created xsi:type="dcterms:W3CDTF">2024-01-23T10:52:08Z</dcterms:created>
  <dcterms:modified xsi:type="dcterms:W3CDTF">2024-01-24T16:00:56Z</dcterms:modified>
</cp:coreProperties>
</file>