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8_{AD23BDD9-7FF1-4C1D-ABD4-05EA0D26A583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Tab1" sheetId="16" r:id="rId1"/>
    <sheet name="Tab2" sheetId="2" r:id="rId2"/>
    <sheet name="Tab3" sheetId="20" r:id="rId3"/>
    <sheet name="Tab4" sheetId="17" r:id="rId4"/>
    <sheet name="Tab5" sheetId="18" r:id="rId5"/>
    <sheet name="Tab56" sheetId="21" r:id="rId6"/>
  </sheets>
  <externalReferences>
    <externalReference r:id="rId7"/>
  </externalReferences>
  <definedNames>
    <definedName name="anp">'[1]DATI per TITOLI'!$B$7</definedName>
    <definedName name="_xlnm.Print_Titles" localSheetId="0">'Tab1'!$3:$8</definedName>
    <definedName name="_xlnm.Print_Titles" localSheetId="1">'Tab2'!$1:$6</definedName>
    <definedName name="_xlnm.Print_Titles" localSheetId="2">'Tab3'!$1:$5</definedName>
    <definedName name="_xlnm.Print_Titles" localSheetId="3">'Tab4'!$1:$6</definedName>
    <definedName name="_xlnm.Print_Titles" localSheetId="4">'Tab5'!$1:$6</definedName>
    <definedName name="_xlnm.Print_Titles" localSheetId="5">'Tab56'!$1:$6</definedName>
    <definedName name="trim">'[1]DATI per TITOLI'!$B$9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1" i="21" l="1"/>
  <c r="G362" i="21" s="1"/>
  <c r="G363" i="21" s="1"/>
  <c r="G364" i="21" s="1"/>
  <c r="G365" i="21" s="1"/>
  <c r="G366" i="21" s="1"/>
  <c r="G367" i="21" s="1"/>
  <c r="G368" i="21" s="1"/>
  <c r="G369" i="21" s="1"/>
  <c r="G332" i="21"/>
  <c r="G333" i="21" s="1"/>
  <c r="G334" i="21" s="1"/>
  <c r="G335" i="21" s="1"/>
  <c r="G336" i="21" s="1"/>
  <c r="G337" i="21" s="1"/>
  <c r="G338" i="21" s="1"/>
  <c r="G339" i="21" s="1"/>
  <c r="G340" i="21" s="1"/>
  <c r="G341" i="21" s="1"/>
  <c r="G342" i="21" s="1"/>
  <c r="G343" i="21" s="1"/>
  <c r="G344" i="21" s="1"/>
  <c r="G345" i="21" s="1"/>
  <c r="G346" i="21" s="1"/>
  <c r="G347" i="21" s="1"/>
  <c r="G348" i="21" s="1"/>
  <c r="G349" i="21" s="1"/>
  <c r="G350" i="21" s="1"/>
  <c r="G351" i="21" s="1"/>
  <c r="G352" i="21" s="1"/>
  <c r="G353" i="21" s="1"/>
  <c r="G354" i="21" s="1"/>
  <c r="G355" i="21" s="1"/>
  <c r="G356" i="21" s="1"/>
  <c r="G357" i="21" s="1"/>
  <c r="C334" i="21"/>
  <c r="D334" i="21"/>
  <c r="E334" i="21"/>
  <c r="F334" i="21"/>
  <c r="C335" i="21"/>
  <c r="D335" i="21"/>
  <c r="E335" i="21"/>
  <c r="F335" i="21"/>
  <c r="C336" i="21"/>
  <c r="D336" i="21"/>
  <c r="E336" i="21"/>
  <c r="F336" i="21"/>
  <c r="C337" i="21"/>
  <c r="D337" i="21"/>
  <c r="E337" i="21"/>
  <c r="F337" i="21"/>
  <c r="C338" i="21"/>
  <c r="D338" i="21"/>
  <c r="E338" i="21"/>
  <c r="F338" i="21"/>
  <c r="C339" i="21"/>
  <c r="D339" i="21"/>
  <c r="E339" i="21"/>
  <c r="F339" i="21"/>
  <c r="C340" i="21"/>
  <c r="D340" i="21"/>
  <c r="E340" i="21"/>
  <c r="F340" i="21"/>
  <c r="C341" i="21"/>
  <c r="D341" i="21"/>
  <c r="E341" i="21"/>
  <c r="F341" i="21"/>
  <c r="C342" i="21"/>
  <c r="D342" i="21"/>
  <c r="E342" i="21"/>
  <c r="F342" i="21"/>
  <c r="C343" i="21"/>
  <c r="D343" i="21"/>
  <c r="E343" i="21"/>
  <c r="F343" i="21"/>
  <c r="C344" i="21"/>
  <c r="D344" i="21"/>
  <c r="E344" i="21"/>
  <c r="F344" i="21"/>
  <c r="C345" i="21"/>
  <c r="D345" i="21"/>
  <c r="E345" i="21"/>
  <c r="F345" i="21"/>
  <c r="C346" i="21"/>
  <c r="D346" i="21"/>
  <c r="E346" i="21"/>
  <c r="F346" i="21"/>
  <c r="C347" i="21"/>
  <c r="D347" i="21"/>
  <c r="E347" i="21"/>
  <c r="F347" i="21"/>
  <c r="C348" i="21"/>
  <c r="D348" i="21"/>
  <c r="E348" i="21"/>
  <c r="F348" i="21"/>
  <c r="C349" i="21"/>
  <c r="D349" i="21"/>
  <c r="E349" i="21"/>
  <c r="F349" i="21"/>
  <c r="C350" i="21"/>
  <c r="D350" i="21"/>
  <c r="E350" i="21"/>
  <c r="F350" i="21"/>
  <c r="C351" i="21"/>
  <c r="D351" i="21"/>
  <c r="E351" i="21"/>
  <c r="F351" i="21"/>
  <c r="C352" i="21"/>
  <c r="D352" i="21"/>
  <c r="E352" i="21"/>
  <c r="F352" i="21"/>
  <c r="C353" i="21"/>
  <c r="D353" i="21"/>
  <c r="E353" i="21"/>
  <c r="F353" i="21"/>
  <c r="C354" i="21"/>
  <c r="D354" i="21"/>
  <c r="E354" i="21"/>
  <c r="F354" i="21"/>
  <c r="C355" i="21"/>
  <c r="D355" i="21"/>
  <c r="E355" i="21"/>
  <c r="F355" i="21"/>
  <c r="C356" i="21"/>
  <c r="D356" i="21"/>
  <c r="E356" i="21"/>
  <c r="F356" i="21"/>
  <c r="C357" i="21"/>
  <c r="D357" i="21"/>
  <c r="E357" i="21"/>
  <c r="F357" i="21"/>
  <c r="C358" i="21"/>
  <c r="D358" i="21"/>
  <c r="E358" i="21"/>
  <c r="F358" i="21"/>
  <c r="C359" i="21"/>
  <c r="D359" i="21"/>
  <c r="E359" i="21"/>
  <c r="F359" i="21"/>
  <c r="C360" i="21"/>
  <c r="D360" i="21"/>
  <c r="E360" i="21"/>
  <c r="F360" i="21"/>
  <c r="C361" i="21"/>
  <c r="D361" i="21"/>
  <c r="E361" i="21"/>
  <c r="F361" i="21"/>
  <c r="C362" i="21"/>
  <c r="D362" i="21"/>
  <c r="H361" i="21" s="1"/>
  <c r="H362" i="21" s="1"/>
  <c r="H363" i="21" s="1"/>
  <c r="H364" i="21" s="1"/>
  <c r="H365" i="21" s="1"/>
  <c r="H366" i="21" s="1"/>
  <c r="H367" i="21" s="1"/>
  <c r="H368" i="21" s="1"/>
  <c r="H369" i="21" s="1"/>
  <c r="E362" i="21"/>
  <c r="F362" i="21"/>
  <c r="C363" i="21"/>
  <c r="D363" i="21"/>
  <c r="E363" i="21"/>
  <c r="F363" i="21"/>
  <c r="C364" i="21"/>
  <c r="D364" i="21"/>
  <c r="E364" i="21"/>
  <c r="F364" i="21"/>
  <c r="C365" i="21"/>
  <c r="D365" i="21"/>
  <c r="E365" i="21"/>
  <c r="F365" i="21"/>
  <c r="C366" i="21"/>
  <c r="D366" i="21"/>
  <c r="E366" i="21"/>
  <c r="F366" i="21"/>
  <c r="C367" i="21"/>
  <c r="D367" i="21"/>
  <c r="E367" i="21"/>
  <c r="F367" i="21"/>
  <c r="C368" i="21"/>
  <c r="D368" i="21"/>
  <c r="E368" i="21"/>
  <c r="F368" i="21"/>
  <c r="C369" i="21"/>
  <c r="D369" i="21"/>
  <c r="E369" i="21"/>
  <c r="F369" i="21"/>
  <c r="D333" i="21"/>
  <c r="H332" i="21" s="1"/>
  <c r="H333" i="21" s="1"/>
  <c r="H334" i="21" s="1"/>
  <c r="H335" i="21" s="1"/>
  <c r="H336" i="21" s="1"/>
  <c r="H337" i="21" s="1"/>
  <c r="H338" i="21" s="1"/>
  <c r="H339" i="21" s="1"/>
  <c r="H340" i="21" s="1"/>
  <c r="H341" i="21" s="1"/>
  <c r="H342" i="21" s="1"/>
  <c r="H343" i="21" s="1"/>
  <c r="H344" i="21" s="1"/>
  <c r="H345" i="21" s="1"/>
  <c r="H346" i="21" s="1"/>
  <c r="H347" i="21" s="1"/>
  <c r="H348" i="21" s="1"/>
  <c r="H349" i="21" s="1"/>
  <c r="H350" i="21" s="1"/>
  <c r="H351" i="21" s="1"/>
  <c r="H352" i="21" s="1"/>
  <c r="H353" i="21" s="1"/>
  <c r="H354" i="21" s="1"/>
  <c r="H355" i="21" s="1"/>
  <c r="H356" i="21" s="1"/>
  <c r="H357" i="21" s="1"/>
  <c r="E333" i="21"/>
  <c r="F333" i="21"/>
  <c r="C333" i="21"/>
  <c r="C252" i="18"/>
  <c r="D252" i="18"/>
  <c r="E252" i="18"/>
  <c r="F252" i="18"/>
  <c r="C253" i="18"/>
  <c r="D253" i="18"/>
  <c r="E253" i="18"/>
  <c r="F253" i="18"/>
  <c r="C254" i="18"/>
  <c r="D254" i="18"/>
  <c r="E254" i="18"/>
  <c r="F254" i="18"/>
  <c r="C255" i="18"/>
  <c r="D255" i="18"/>
  <c r="E255" i="18"/>
  <c r="F255" i="18"/>
  <c r="C256" i="18"/>
  <c r="D256" i="18"/>
  <c r="E256" i="18"/>
  <c r="F256" i="18"/>
  <c r="C257" i="18"/>
  <c r="D257" i="18"/>
  <c r="E257" i="18"/>
  <c r="F257" i="18"/>
  <c r="C258" i="18"/>
  <c r="D258" i="18"/>
  <c r="E258" i="18"/>
  <c r="F258" i="18"/>
  <c r="C259" i="18"/>
  <c r="D259" i="18"/>
  <c r="E259" i="18"/>
  <c r="F259" i="18"/>
  <c r="C260" i="18"/>
  <c r="D260" i="18"/>
  <c r="E260" i="18"/>
  <c r="F260" i="18"/>
  <c r="C261" i="18"/>
  <c r="D261" i="18"/>
  <c r="E261" i="18"/>
  <c r="F261" i="18"/>
  <c r="C262" i="18"/>
  <c r="D262" i="18"/>
  <c r="E262" i="18"/>
  <c r="F262" i="18"/>
  <c r="C263" i="18"/>
  <c r="D263" i="18"/>
  <c r="E263" i="18"/>
  <c r="F263" i="18"/>
  <c r="C264" i="18"/>
  <c r="D264" i="18"/>
  <c r="E264" i="18"/>
  <c r="F264" i="18"/>
  <c r="C265" i="18"/>
  <c r="D265" i="18"/>
  <c r="E265" i="18"/>
  <c r="F265" i="18"/>
  <c r="C266" i="18"/>
  <c r="D266" i="18"/>
  <c r="E266" i="18"/>
  <c r="F266" i="18"/>
  <c r="C267" i="18"/>
  <c r="D267" i="18"/>
  <c r="E267" i="18"/>
  <c r="F267" i="18"/>
  <c r="C268" i="18"/>
  <c r="D268" i="18"/>
  <c r="E268" i="18"/>
  <c r="F268" i="18"/>
  <c r="C269" i="18"/>
  <c r="D269" i="18"/>
  <c r="E269" i="18"/>
  <c r="F269" i="18"/>
  <c r="C270" i="18"/>
  <c r="D270" i="18"/>
  <c r="E270" i="18"/>
  <c r="F270" i="18"/>
  <c r="C271" i="18"/>
  <c r="D271" i="18"/>
  <c r="E271" i="18"/>
  <c r="F271" i="18"/>
  <c r="C272" i="18"/>
  <c r="D272" i="18"/>
  <c r="E272" i="18"/>
  <c r="F272" i="18"/>
  <c r="C273" i="18"/>
  <c r="D273" i="18"/>
  <c r="E273" i="18"/>
  <c r="F273" i="18"/>
  <c r="C274" i="18"/>
  <c r="D274" i="18"/>
  <c r="E274" i="18"/>
  <c r="F274" i="18"/>
  <c r="C275" i="18"/>
  <c r="D275" i="18"/>
  <c r="E275" i="18"/>
  <c r="F275" i="18"/>
  <c r="D251" i="18"/>
  <c r="E251" i="18"/>
  <c r="F251" i="18"/>
  <c r="C251" i="18"/>
  <c r="J188" i="20"/>
  <c r="K188" i="20"/>
  <c r="L188" i="20"/>
  <c r="M188" i="20"/>
  <c r="J189" i="20"/>
  <c r="K189" i="20"/>
  <c r="L189" i="20"/>
  <c r="M189" i="20"/>
  <c r="J190" i="20"/>
  <c r="K190" i="20"/>
  <c r="L190" i="20"/>
  <c r="M190" i="20"/>
  <c r="J191" i="20"/>
  <c r="K191" i="20"/>
  <c r="L191" i="20"/>
  <c r="M191" i="20"/>
  <c r="J192" i="20"/>
  <c r="K192" i="20"/>
  <c r="L192" i="20"/>
  <c r="M192" i="20"/>
  <c r="J193" i="20"/>
  <c r="K193" i="20"/>
  <c r="L193" i="20"/>
  <c r="M193" i="20"/>
  <c r="J194" i="20"/>
  <c r="K194" i="20"/>
  <c r="L194" i="20"/>
  <c r="M194" i="20"/>
  <c r="J195" i="20"/>
  <c r="K195" i="20"/>
  <c r="L195" i="20"/>
  <c r="M195" i="20"/>
  <c r="J196" i="20"/>
  <c r="K196" i="20"/>
  <c r="L196" i="20"/>
  <c r="M196" i="20"/>
  <c r="J197" i="20"/>
  <c r="K197" i="20"/>
  <c r="L197" i="20"/>
  <c r="M197" i="20"/>
  <c r="J198" i="20"/>
  <c r="K198" i="20"/>
  <c r="L198" i="20"/>
  <c r="M198" i="20"/>
  <c r="J199" i="20"/>
  <c r="K199" i="20"/>
  <c r="L199" i="20"/>
  <c r="M199" i="20"/>
  <c r="J200" i="20"/>
  <c r="K200" i="20"/>
  <c r="L200" i="20"/>
  <c r="M200" i="20"/>
  <c r="J201" i="20"/>
  <c r="K201" i="20"/>
  <c r="L201" i="20"/>
  <c r="M201" i="20"/>
  <c r="J202" i="20"/>
  <c r="K202" i="20"/>
  <c r="L202" i="20"/>
  <c r="M202" i="20"/>
  <c r="J203" i="20"/>
  <c r="K203" i="20"/>
  <c r="L203" i="20"/>
  <c r="M203" i="20"/>
  <c r="J204" i="20"/>
  <c r="K204" i="20"/>
  <c r="L204" i="20"/>
  <c r="M204" i="20"/>
  <c r="J205" i="20"/>
  <c r="K205" i="20"/>
  <c r="L205" i="20"/>
  <c r="M205" i="20"/>
  <c r="J206" i="20"/>
  <c r="K206" i="20"/>
  <c r="L206" i="20"/>
  <c r="M206" i="20"/>
  <c r="J207" i="20"/>
  <c r="K207" i="20"/>
  <c r="L207" i="20"/>
  <c r="M207" i="20"/>
  <c r="J208" i="20"/>
  <c r="K208" i="20"/>
  <c r="L208" i="20"/>
  <c r="M208" i="20"/>
  <c r="J209" i="20"/>
  <c r="K209" i="20"/>
  <c r="L209" i="20"/>
  <c r="M209" i="20"/>
  <c r="J210" i="20"/>
  <c r="K210" i="20"/>
  <c r="L210" i="20"/>
  <c r="M210" i="20"/>
  <c r="J211" i="20"/>
  <c r="K211" i="20"/>
  <c r="L211" i="20"/>
  <c r="M211" i="20"/>
  <c r="K187" i="20"/>
  <c r="L187" i="20"/>
  <c r="M187" i="20"/>
  <c r="J187" i="20"/>
</calcChain>
</file>

<file path=xl/sharedStrings.xml><?xml version="1.0" encoding="utf-8"?>
<sst xmlns="http://schemas.openxmlformats.org/spreadsheetml/2006/main" count="4610" uniqueCount="73">
  <si>
    <t>Periodo</t>
  </si>
  <si>
    <t>Tasso di attività</t>
  </si>
  <si>
    <t>Tasso di occupazione</t>
  </si>
  <si>
    <t>Tasso di  disoccupazione</t>
  </si>
  <si>
    <t>15-64 anni</t>
  </si>
  <si>
    <t>15-24 anni</t>
  </si>
  <si>
    <t>Totale</t>
  </si>
  <si>
    <t xml:space="preserve">Maschi e Femmine </t>
  </si>
  <si>
    <t>Maschi</t>
  </si>
  <si>
    <t xml:space="preserve">Femmine </t>
  </si>
  <si>
    <t>Forze di lavoro</t>
  </si>
  <si>
    <t>Occupati</t>
  </si>
  <si>
    <t>Persone in cerca di occupazione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</si>
  <si>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</si>
  <si>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</si>
  <si>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</si>
  <si>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</si>
  <si>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</si>
  <si>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</si>
  <si>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</si>
  <si>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</si>
  <si>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</si>
  <si>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</si>
  <si>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</si>
  <si>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</si>
  <si>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Variazioni   percentuali rispetto al mese precedente</t>
  </si>
  <si>
    <t>Inattivi</t>
  </si>
  <si>
    <t>Principali indicatori del mercato del lavoro per sesso - dati destagionalizzati</t>
  </si>
  <si>
    <t>Tabella 1 -</t>
  </si>
  <si>
    <t>SERIE STORICHE MENSILI</t>
  </si>
  <si>
    <t>Inattivi e tasso di inattività 15-64 anni per sesso - dati destagionalizzati</t>
  </si>
  <si>
    <t>Valori percentuali</t>
  </si>
  <si>
    <t>Variazioni   percentuali rispetto al  mese  precedente</t>
  </si>
  <si>
    <t>Variazioni in punti percentuali rispetto al mese  precedente</t>
  </si>
  <si>
    <t>Valori assoluti</t>
  </si>
  <si>
    <t>Tasso di inattività</t>
  </si>
  <si>
    <t>Forze di lavoro per condizione e sesso - dati destagionalizzati</t>
  </si>
  <si>
    <t xml:space="preserve"> Tabella 2 - </t>
  </si>
  <si>
    <t>Tasso di disoccupazione</t>
  </si>
  <si>
    <t>Incidenza dei disoccupati</t>
  </si>
  <si>
    <t>Valori    assoluti</t>
  </si>
  <si>
    <t>Valori     percentuali</t>
  </si>
  <si>
    <t xml:space="preserve"> Tabella 4 - </t>
  </si>
  <si>
    <t xml:space="preserve"> Tabella 5 - </t>
  </si>
  <si>
    <t>Dipendenti</t>
  </si>
  <si>
    <t>Indipendenti</t>
  </si>
  <si>
    <t>Tabella 3 -</t>
  </si>
  <si>
    <t xml:space="preserve">Occupati per posizione professionale e carattere dell'occupazione - </t>
  </si>
  <si>
    <t>Permanenti</t>
  </si>
  <si>
    <t>A termine</t>
  </si>
  <si>
    <t xml:space="preserve">(valori percentuali). </t>
  </si>
  <si>
    <t xml:space="preserve">(migliaia di unità e valori percentuali). </t>
  </si>
  <si>
    <t xml:space="preserve">(migliaia di unità, variazioni congiunturali percentuali, valori percentuali e differenze congiunturali in punti percentuali). </t>
  </si>
  <si>
    <t xml:space="preserve">dati destagionalizzati (migliaia di unità). </t>
  </si>
  <si>
    <t xml:space="preserve">(migliaia di unità e variazioni congiunturali percentuali). </t>
  </si>
  <si>
    <t>Popolazione per condizione e principali indicatori per classe d'età - dati destagionalizzati</t>
  </si>
  <si>
    <t>25-34 anni</t>
  </si>
  <si>
    <t>35-49 anni</t>
  </si>
  <si>
    <t>50 anni e più</t>
  </si>
  <si>
    <t>50-64 anni</t>
  </si>
  <si>
    <r>
      <t xml:space="preserve"> Tabella 2</t>
    </r>
    <r>
      <rPr>
        <b/>
        <sz val="11"/>
        <color indexed="8"/>
        <rFont val="Arial Narrow"/>
        <family val="2"/>
      </rPr>
      <t xml:space="preserve"> -</t>
    </r>
  </si>
  <si>
    <r>
      <t xml:space="preserve"> Tabella 2 </t>
    </r>
    <r>
      <rPr>
        <b/>
        <sz val="11"/>
        <color indexed="8"/>
        <rFont val="Arial Narrow"/>
        <family val="2"/>
      </rPr>
      <t>-</t>
    </r>
  </si>
  <si>
    <r>
      <t xml:space="preserve">Tabella 1 </t>
    </r>
    <r>
      <rPr>
        <b/>
        <sz val="11"/>
        <color indexed="8"/>
        <rFont val="Arial Narrow"/>
        <family val="2"/>
      </rPr>
      <t>-</t>
    </r>
  </si>
  <si>
    <t xml:space="preserve"> Tabella 5 -</t>
  </si>
  <si>
    <t>Dip. Permanenti</t>
  </si>
  <si>
    <t>Dip. a Termine</t>
  </si>
  <si>
    <r>
      <t xml:space="preserve">OCCUPATI
</t>
    </r>
    <r>
      <rPr>
        <sz val="12"/>
        <color indexed="8"/>
        <rFont val="Calibri Light"/>
        <family val="2"/>
      </rPr>
      <t>(da serie destag.)</t>
    </r>
  </si>
  <si>
    <t>@Reformingit</t>
  </si>
  <si>
    <t>50 annie oltre</t>
  </si>
  <si>
    <r>
      <t xml:space="preserve">OCCUPATI
</t>
    </r>
    <r>
      <rPr>
        <sz val="12"/>
        <color indexed="8"/>
        <rFont val="Calibri Light"/>
        <family val="2"/>
      </rPr>
      <t>(per fasce di età; da serie destag.)</t>
    </r>
  </si>
  <si>
    <t>35-49 anni (media)</t>
  </si>
  <si>
    <t>25-34 anni (media)</t>
  </si>
  <si>
    <r>
      <t xml:space="preserve">INATTIVI
</t>
    </r>
    <r>
      <rPr>
        <sz val="12"/>
        <rFont val="Calibri Light"/>
        <family val="2"/>
      </rPr>
      <t>(per fasce di età; da serie RFL destag.)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</si>
</sst>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_-* #,##0_-;\-* #,##0_-;_-* \-_-;_-@_-"/>
    <numFmt numFmtId="166" formatCode="#,##0.0"/>
    <numFmt numFmtId="167" formatCode="0.000"/>
    <numFmt numFmtId="168" formatCode="#,##0.000"/>
    <numFmt numFmtId="169" formatCode="_-* #,##0.000_-;\-* #,##0.000_-;_-* \-_-;_-@_-"/>
  </numFmts>
  <fonts count="23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color indexed="8"/>
      <name val="Arial Narrow"/>
      <family val="2"/>
    </font>
    <font>
      <sz val="12"/>
      <color indexed="8"/>
      <name val="Calibri Light"/>
      <family val="2"/>
    </font>
    <font>
      <sz val="18"/>
      <name val="Calibri Light"/>
      <family val="2"/>
    </font>
    <font>
      <sz val="12"/>
      <name val="Calibri Light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sz val="10"/>
      <color theme="1"/>
      <name val="Times New Roman"/>
      <family val="1"/>
    </font>
    <font>
      <sz val="8"/>
      <color theme="1"/>
      <name val="Arial Narrow"/>
      <family val="2"/>
    </font>
    <font>
      <i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6"/>
      <color rgb="FFC00000"/>
      <name val="Calibri Light"/>
      <family val="2"/>
    </font>
    <font>
      <sz val="18"/>
      <color theme="1"/>
      <name val="Calibri Light"/>
      <family val="2"/>
    </font>
    <font>
      <sz val="10"/>
      <color theme="0"/>
      <name val="Arial Narrow"/>
      <family val="2"/>
    </font>
    <font>
      <sz val="18"/>
      <color theme="0"/>
      <name val="Calibri Light"/>
      <family val="2"/>
    </font>
    <font>
      <sz val="10"/>
      <color rgb="FFC00000"/>
      <name val="Arial Narrow"/>
      <family val="2"/>
    </font>
    <font>
      <b/>
      <sz val="14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2" fillId="0" borderId="0" applyFill="0" applyAlignment="0" applyProtection="0"/>
  </cellStyleXfs>
  <cellXfs count="115">
    <xf numFmtId="0" fontId="0" fillId="0" borderId="0" xfId="0"/>
    <xf numFmtId="14" fontId="7" fillId="0" borderId="0" xfId="0" applyNumberFormat="1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10" fillId="0" borderId="0" xfId="0" applyFont="1" applyBorder="1"/>
    <xf numFmtId="0" fontId="11" fillId="0" borderId="0" xfId="0" applyFont="1" applyBorder="1" applyAlignment="1">
      <alignment horizontal="left"/>
    </xf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0" fontId="12" fillId="0" borderId="0" xfId="0" applyFont="1" applyBorder="1"/>
    <xf numFmtId="164" fontId="7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164" fontId="7" fillId="0" borderId="3" xfId="0" applyNumberFormat="1" applyFont="1" applyBorder="1" applyAlignment="1">
      <alignment horizontal="center" vertical="center"/>
    </xf>
    <xf numFmtId="3" fontId="7" fillId="0" borderId="0" xfId="1" applyNumberFormat="1" applyFont="1" applyFill="1" applyBorder="1" applyAlignment="1" applyProtection="1">
      <alignment horizontal="center" vertical="center"/>
    </xf>
    <xf numFmtId="166" fontId="13" fillId="0" borderId="0" xfId="0" applyNumberFormat="1" applyFont="1" applyBorder="1" applyAlignment="1">
      <alignment horizontal="right" vertical="center"/>
    </xf>
    <xf numFmtId="0" fontId="12" fillId="0" borderId="3" xfId="0" applyFont="1" applyBorder="1"/>
    <xf numFmtId="164" fontId="7" fillId="0" borderId="0" xfId="0" applyNumberFormat="1" applyFont="1" applyBorder="1"/>
    <xf numFmtId="0" fontId="7" fillId="0" borderId="3" xfId="0" applyFont="1" applyBorder="1"/>
    <xf numFmtId="0" fontId="12" fillId="0" borderId="4" xfId="0" applyFont="1" applyBorder="1"/>
    <xf numFmtId="164" fontId="7" fillId="0" borderId="4" xfId="0" applyNumberFormat="1" applyFont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left"/>
    </xf>
    <xf numFmtId="165" fontId="8" fillId="0" borderId="0" xfId="1" applyFont="1" applyFill="1" applyBorder="1" applyAlignment="1" applyProtection="1"/>
    <xf numFmtId="165" fontId="7" fillId="0" borderId="0" xfId="1" applyFont="1" applyFill="1" applyBorder="1" applyAlignment="1" applyProtection="1"/>
    <xf numFmtId="0" fontId="11" fillId="0" borderId="0" xfId="0" applyFont="1" applyFill="1" applyBorder="1" applyAlignment="1" applyProtection="1">
      <alignment horizontal="left"/>
    </xf>
    <xf numFmtId="165" fontId="7" fillId="0" borderId="3" xfId="1" applyFont="1" applyFill="1" applyBorder="1" applyAlignment="1" applyProtection="1">
      <alignment horizontal="left"/>
    </xf>
    <xf numFmtId="165" fontId="7" fillId="0" borderId="3" xfId="1" applyFont="1" applyFill="1" applyBorder="1" applyAlignment="1" applyProtection="1"/>
    <xf numFmtId="0" fontId="7" fillId="0" borderId="0" xfId="0" applyFont="1" applyFill="1" applyBorder="1" applyAlignment="1" applyProtection="1"/>
    <xf numFmtId="165" fontId="8" fillId="0" borderId="5" xfId="1" applyFont="1" applyFill="1" applyBorder="1" applyAlignment="1" applyProtection="1">
      <alignment horizontal="center" vertical="center"/>
    </xf>
    <xf numFmtId="165" fontId="8" fillId="0" borderId="5" xfId="1" applyFont="1" applyFill="1" applyBorder="1" applyAlignment="1" applyProtection="1">
      <alignment horizontal="center" vertical="center" wrapText="1"/>
    </xf>
    <xf numFmtId="165" fontId="8" fillId="0" borderId="3" xfId="1" applyFont="1" applyFill="1" applyBorder="1" applyAlignment="1" applyProtection="1">
      <alignment horizontal="left"/>
    </xf>
    <xf numFmtId="165" fontId="7" fillId="0" borderId="6" xfId="1" applyFont="1" applyFill="1" applyBorder="1" applyAlignment="1" applyProtection="1">
      <alignment horizontal="center" vertical="top" wrapText="1"/>
    </xf>
    <xf numFmtId="165" fontId="7" fillId="0" borderId="1" xfId="1" applyFont="1" applyFill="1" applyBorder="1" applyAlignment="1" applyProtection="1">
      <alignment horizontal="center" vertical="top" wrapText="1"/>
    </xf>
    <xf numFmtId="0" fontId="12" fillId="0" borderId="0" xfId="0" applyFont="1" applyBorder="1" applyAlignment="1">
      <alignment vertical="center"/>
    </xf>
    <xf numFmtId="3" fontId="7" fillId="0" borderId="0" xfId="0" applyNumberFormat="1" applyFont="1" applyBorder="1" applyAlignment="1">
      <alignment horizontal="right" vertical="center"/>
    </xf>
    <xf numFmtId="1" fontId="7" fillId="0" borderId="0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horizontal="left"/>
    </xf>
    <xf numFmtId="3" fontId="7" fillId="0" borderId="3" xfId="0" applyNumberFormat="1" applyFont="1" applyBorder="1" applyAlignment="1">
      <alignment horizontal="right" vertical="center"/>
    </xf>
    <xf numFmtId="1" fontId="7" fillId="0" borderId="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left"/>
    </xf>
    <xf numFmtId="3" fontId="7" fillId="0" borderId="4" xfId="0" applyNumberFormat="1" applyFont="1" applyBorder="1" applyAlignment="1">
      <alignment horizontal="right" vertical="center"/>
    </xf>
    <xf numFmtId="1" fontId="7" fillId="0" borderId="4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9" fillId="0" borderId="0" xfId="0" applyFont="1" applyFill="1" applyBorder="1" applyAlignment="1" applyProtection="1"/>
    <xf numFmtId="0" fontId="7" fillId="0" borderId="0" xfId="0" applyFont="1" applyBorder="1" applyAlignment="1">
      <alignment horizontal="right"/>
    </xf>
    <xf numFmtId="165" fontId="7" fillId="0" borderId="7" xfId="1" applyFont="1" applyFill="1" applyBorder="1" applyAlignment="1" applyProtection="1">
      <alignment horizontal="left"/>
    </xf>
    <xf numFmtId="0" fontId="7" fillId="0" borderId="7" xfId="0" applyFont="1" applyBorder="1"/>
    <xf numFmtId="164" fontId="7" fillId="0" borderId="7" xfId="0" applyNumberFormat="1" applyFont="1" applyBorder="1"/>
    <xf numFmtId="0" fontId="7" fillId="0" borderId="7" xfId="0" applyFont="1" applyBorder="1" applyAlignment="1">
      <alignment horizontal="right"/>
    </xf>
    <xf numFmtId="49" fontId="8" fillId="0" borderId="0" xfId="1" applyNumberFormat="1" applyFont="1" applyFill="1" applyBorder="1" applyAlignment="1" applyProtection="1">
      <alignment horizontal="left" vertical="center"/>
    </xf>
    <xf numFmtId="165" fontId="8" fillId="0" borderId="0" xfId="1" applyFont="1" applyFill="1" applyBorder="1" applyAlignment="1" applyProtection="1">
      <alignment horizontal="left" vertical="center"/>
    </xf>
    <xf numFmtId="49" fontId="8" fillId="0" borderId="7" xfId="1" applyNumberFormat="1" applyFont="1" applyFill="1" applyBorder="1" applyAlignment="1" applyProtection="1">
      <alignment horizontal="left" vertical="center"/>
    </xf>
    <xf numFmtId="165" fontId="8" fillId="0" borderId="7" xfId="1" applyFont="1" applyFill="1" applyBorder="1" applyAlignment="1" applyProtection="1">
      <alignment horizontal="left"/>
    </xf>
    <xf numFmtId="3" fontId="7" fillId="0" borderId="0" xfId="0" applyNumberFormat="1" applyFont="1" applyBorder="1" applyAlignment="1">
      <alignment horizontal="right"/>
    </xf>
    <xf numFmtId="166" fontId="7" fillId="0" borderId="0" xfId="1" applyNumberFormat="1" applyFont="1" applyFill="1" applyBorder="1" applyAlignment="1" applyProtection="1">
      <alignment horizontal="center" vertical="center"/>
    </xf>
    <xf numFmtId="3" fontId="7" fillId="0" borderId="3" xfId="0" applyNumberFormat="1" applyFont="1" applyBorder="1" applyAlignment="1">
      <alignment horizontal="right"/>
    </xf>
    <xf numFmtId="166" fontId="7" fillId="0" borderId="3" xfId="1" applyNumberFormat="1" applyFont="1" applyFill="1" applyBorder="1" applyAlignment="1" applyProtection="1">
      <alignment horizontal="center" vertical="center"/>
    </xf>
    <xf numFmtId="166" fontId="12" fillId="0" borderId="0" xfId="1" applyNumberFormat="1" applyFont="1" applyFill="1" applyBorder="1" applyAlignment="1" applyProtection="1">
      <alignment horizontal="center" vertical="center"/>
    </xf>
    <xf numFmtId="3" fontId="7" fillId="0" borderId="4" xfId="0" applyNumberFormat="1" applyFont="1" applyBorder="1" applyAlignment="1">
      <alignment horizontal="right"/>
    </xf>
    <xf numFmtId="166" fontId="7" fillId="0" borderId="4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vertical="top"/>
    </xf>
    <xf numFmtId="164" fontId="12" fillId="0" borderId="0" xfId="0" applyNumberFormat="1" applyFont="1" applyBorder="1" applyAlignment="1">
      <alignment horizontal="center"/>
    </xf>
    <xf numFmtId="0" fontId="14" fillId="0" borderId="3" xfId="0" applyFont="1" applyBorder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0" fontId="15" fillId="0" borderId="0" xfId="0" applyFont="1" applyBorder="1"/>
    <xf numFmtId="14" fontId="8" fillId="0" borderId="0" xfId="0" applyNumberFormat="1" applyFont="1" applyBorder="1" applyAlignment="1">
      <alignment horizontal="left"/>
    </xf>
    <xf numFmtId="0" fontId="16" fillId="0" borderId="0" xfId="0" applyFont="1" applyBorder="1"/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167" fontId="7" fillId="0" borderId="0" xfId="0" applyNumberFormat="1" applyFont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17" fillId="2" borderId="0" xfId="0" quotePrefix="1" applyFont="1" applyFill="1" applyBorder="1" applyAlignment="1">
      <alignment horizontal="center"/>
    </xf>
    <xf numFmtId="168" fontId="7" fillId="0" borderId="0" xfId="0" applyNumberFormat="1" applyFont="1" applyBorder="1" applyAlignment="1">
      <alignment horizontal="right" vertical="center"/>
    </xf>
    <xf numFmtId="165" fontId="7" fillId="2" borderId="0" xfId="1" applyFont="1" applyFill="1" applyBorder="1" applyAlignment="1" applyProtection="1"/>
    <xf numFmtId="0" fontId="18" fillId="2" borderId="0" xfId="0" applyFont="1" applyFill="1" applyBorder="1" applyAlignment="1">
      <alignment horizontal="center" wrapText="1"/>
    </xf>
    <xf numFmtId="168" fontId="7" fillId="0" borderId="3" xfId="0" applyNumberFormat="1" applyFont="1" applyBorder="1" applyAlignment="1">
      <alignment horizontal="right" vertical="center"/>
    </xf>
    <xf numFmtId="169" fontId="7" fillId="0" borderId="0" xfId="1" applyNumberFormat="1" applyFont="1" applyFill="1" applyBorder="1" applyAlignment="1" applyProtection="1"/>
    <xf numFmtId="169" fontId="19" fillId="2" borderId="0" xfId="1" applyNumberFormat="1" applyFont="1" applyFill="1" applyBorder="1" applyAlignment="1" applyProtection="1"/>
    <xf numFmtId="165" fontId="19" fillId="2" borderId="0" xfId="1" applyFont="1" applyFill="1" applyBorder="1" applyAlignment="1" applyProtection="1"/>
    <xf numFmtId="0" fontId="20" fillId="2" borderId="0" xfId="0" applyFont="1" applyFill="1" applyBorder="1" applyAlignment="1">
      <alignment horizontal="center" wrapText="1"/>
    </xf>
    <xf numFmtId="0" fontId="20" fillId="2" borderId="0" xfId="0" applyFont="1" applyFill="1" applyBorder="1" applyAlignment="1">
      <alignment vertical="center" wrapText="1"/>
    </xf>
    <xf numFmtId="165" fontId="21" fillId="2" borderId="0" xfId="1" applyFont="1" applyFill="1" applyBorder="1" applyAlignment="1" applyProtection="1"/>
    <xf numFmtId="0" fontId="7" fillId="0" borderId="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top"/>
    </xf>
    <xf numFmtId="0" fontId="8" fillId="0" borderId="2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165" fontId="8" fillId="0" borderId="7" xfId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49" fontId="8" fillId="0" borderId="7" xfId="1" applyNumberFormat="1" applyFont="1" applyFill="1" applyBorder="1" applyAlignment="1" applyProtection="1">
      <alignment horizontal="left" vertical="center"/>
    </xf>
    <xf numFmtId="49" fontId="8" fillId="0" borderId="6" xfId="1" applyNumberFormat="1" applyFont="1" applyFill="1" applyBorder="1" applyAlignment="1" applyProtection="1">
      <alignment horizontal="left" vertical="center"/>
    </xf>
    <xf numFmtId="165" fontId="8" fillId="0" borderId="7" xfId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>
      <alignment horizontal="center" wrapText="1"/>
    </xf>
    <xf numFmtId="0" fontId="18" fillId="2" borderId="0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left" vertical="top" wrapText="1"/>
    </xf>
    <xf numFmtId="0" fontId="15" fillId="0" borderId="0" xfId="0" applyFont="1" applyAlignment="1"/>
    <xf numFmtId="0" fontId="18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'Tab3'!$J$185</c:f>
              <c:strCache>
                <c:ptCount val="1"/>
                <c:pt idx="0">
                  <c:v>Dipendenti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5"/>
              <c:layout>
                <c:manualLayout>
                  <c:x val="-2.4922118380062305E-2"/>
                  <c:y val="4.674046740467404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4E-40CB-B6B2-A7286644E0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'Tab3'!$H$186:$I$211</c:f>
              <c:multiLvlStrCache>
                <c:ptCount val="26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'Tab3'!$J$186:$J$211</c:f>
              <c:numCache>
                <c:formatCode>0.000</c:formatCode>
                <c:ptCount val="26"/>
                <c:pt idx="0">
                  <c:v>1</c:v>
                </c:pt>
                <c:pt idx="1">
                  <c:v>0.99790580728797573</c:v>
                </c:pt>
                <c:pt idx="2">
                  <c:v>1.0027596089761921</c:v>
                </c:pt>
                <c:pt idx="3">
                  <c:v>1.0059351449500287</c:v>
                </c:pt>
                <c:pt idx="4">
                  <c:v>1.0064282111508036</c:v>
                </c:pt>
                <c:pt idx="5">
                  <c:v>1.0131599592093696</c:v>
                </c:pt>
                <c:pt idx="6">
                  <c:v>1.0075233312623437</c:v>
                </c:pt>
                <c:pt idx="7">
                  <c:v>1.0054889311936714</c:v>
                </c:pt>
                <c:pt idx="8">
                  <c:v>1.0064338445994776</c:v>
                </c:pt>
                <c:pt idx="9">
                  <c:v>1.0029684927908871</c:v>
                </c:pt>
                <c:pt idx="10">
                  <c:v>1.0059637026304356</c:v>
                </c:pt>
                <c:pt idx="11">
                  <c:v>1.0018240102825497</c:v>
                </c:pt>
                <c:pt idx="12">
                  <c:v>1.0016706243038018</c:v>
                </c:pt>
                <c:pt idx="13">
                  <c:v>0.99860664176905456</c:v>
                </c:pt>
                <c:pt idx="14">
                  <c:v>0.98751577574791416</c:v>
                </c:pt>
                <c:pt idx="15">
                  <c:v>0.97572809116950221</c:v>
                </c:pt>
                <c:pt idx="16">
                  <c:v>0.97590116633024937</c:v>
                </c:pt>
                <c:pt idx="17">
                  <c:v>0.97326616254552012</c:v>
                </c:pt>
                <c:pt idx="18">
                  <c:v>0.97883976279946039</c:v>
                </c:pt>
                <c:pt idx="19">
                  <c:v>0.97890161918143537</c:v>
                </c:pt>
                <c:pt idx="20">
                  <c:v>0.97724588726175177</c:v>
                </c:pt>
                <c:pt idx="21">
                  <c:v>0.97700950552432164</c:v>
                </c:pt>
                <c:pt idx="22">
                  <c:v>0.97276316808866625</c:v>
                </c:pt>
                <c:pt idx="23">
                  <c:v>0.97261998924959492</c:v>
                </c:pt>
                <c:pt idx="24">
                  <c:v>0.96435471606386813</c:v>
                </c:pt>
                <c:pt idx="25">
                  <c:v>0.96568995495304788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4E-40CB-B6B2-A7286644E043}"/>
            </c:ext>
          </c:extLst>
        </c:ser>
        <c:ser>
          <c:idx val="1"/>
          <c:order val="1"/>
          <c:tx>
            <c:strRef>
              <c:f>'Tab3'!$K$185</c:f>
              <c:strCache>
                <c:ptCount val="1"/>
                <c:pt idx="0">
                  <c:v>Dip. Permanenti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25"/>
              <c:layout>
                <c:manualLayout>
                  <c:x val="-8.7227414330218064E-2"/>
                  <c:y val="-0.1180811808118081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4E-40CB-B6B2-A7286644E0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'Tab3'!$H$186:$I$211</c:f>
              <c:multiLvlStrCache>
                <c:ptCount val="26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'Tab3'!$K$186:$K$211</c:f>
              <c:numCache>
                <c:formatCode>0.000</c:formatCode>
                <c:ptCount val="26"/>
                <c:pt idx="0">
                  <c:v>1</c:v>
                </c:pt>
                <c:pt idx="1">
                  <c:v>0.99828898766332885</c:v>
                </c:pt>
                <c:pt idx="2">
                  <c:v>0.99713029552752086</c:v>
                </c:pt>
                <c:pt idx="3">
                  <c:v>0.99998665472074177</c:v>
                </c:pt>
                <c:pt idx="4">
                  <c:v>1.0012336671217921</c:v>
                </c:pt>
                <c:pt idx="5">
                  <c:v>1.0091783331679145</c:v>
                </c:pt>
                <c:pt idx="6">
                  <c:v>1.0039447706623819</c:v>
                </c:pt>
                <c:pt idx="7">
                  <c:v>1.005215925277166</c:v>
                </c:pt>
                <c:pt idx="8">
                  <c:v>1.0072508456480977</c:v>
                </c:pt>
                <c:pt idx="9">
                  <c:v>1.0038187617190331</c:v>
                </c:pt>
                <c:pt idx="10">
                  <c:v>1.0082101633354883</c:v>
                </c:pt>
                <c:pt idx="11">
                  <c:v>1.0049494891239328</c:v>
                </c:pt>
                <c:pt idx="12">
                  <c:v>1.0094426233465936</c:v>
                </c:pt>
                <c:pt idx="13">
                  <c:v>1.0058845304741799</c:v>
                </c:pt>
                <c:pt idx="14">
                  <c:v>1.0018663943067294</c:v>
                </c:pt>
                <c:pt idx="15">
                  <c:v>0.99611806615503062</c:v>
                </c:pt>
                <c:pt idx="16">
                  <c:v>0.99837529607742681</c:v>
                </c:pt>
                <c:pt idx="17">
                  <c:v>0.99167361873006588</c:v>
                </c:pt>
                <c:pt idx="18">
                  <c:v>0.99951112017189259</c:v>
                </c:pt>
                <c:pt idx="19">
                  <c:v>1.0002361913243614</c:v>
                </c:pt>
                <c:pt idx="20">
                  <c:v>0.9968242929684461</c:v>
                </c:pt>
                <c:pt idx="21">
                  <c:v>0.99757424401340167</c:v>
                </c:pt>
                <c:pt idx="22">
                  <c:v>0.99764405524811495</c:v>
                </c:pt>
                <c:pt idx="23">
                  <c:v>0.99740786392375347</c:v>
                </c:pt>
                <c:pt idx="24">
                  <c:v>0.98949666166833428</c:v>
                </c:pt>
                <c:pt idx="25">
                  <c:v>0.99128050301643555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4E-40CB-B6B2-A7286644E043}"/>
            </c:ext>
          </c:extLst>
        </c:ser>
        <c:ser>
          <c:idx val="2"/>
          <c:order val="2"/>
          <c:tx>
            <c:strRef>
              <c:f>'Tab3'!$L$185</c:f>
              <c:strCache>
                <c:ptCount val="1"/>
                <c:pt idx="0">
                  <c:v>Dip. a Termine</c:v>
                </c:pt>
              </c:strCache>
            </c:strRef>
          </c:tx>
          <c:spPr>
            <a:ln w="381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5"/>
              <c:layout>
                <c:manualLayout>
                  <c:x val="-7.2689511941848389E-2"/>
                  <c:y val="3.1980319803198029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4E-40CB-B6B2-A7286644E0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'Tab3'!$H$186:$I$211</c:f>
              <c:multiLvlStrCache>
                <c:ptCount val="26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'Tab3'!$L$186:$L$211</c:f>
              <c:numCache>
                <c:formatCode>0.000</c:formatCode>
                <c:ptCount val="26"/>
                <c:pt idx="0">
                  <c:v>1</c:v>
                </c:pt>
                <c:pt idx="1">
                  <c:v>0.99601191519883903</c:v>
                </c:pt>
                <c:pt idx="2">
                  <c:v>1.030582829823264</c:v>
                </c:pt>
                <c:pt idx="3">
                  <c:v>1.0353359162634774</c:v>
                </c:pt>
                <c:pt idx="4">
                  <c:v>1.0321025579493714</c:v>
                </c:pt>
                <c:pt idx="5">
                  <c:v>1.0328393857845592</c:v>
                </c:pt>
                <c:pt idx="6">
                  <c:v>1.025210582611062</c:v>
                </c:pt>
                <c:pt idx="7">
                  <c:v>1.0068382793827086</c:v>
                </c:pt>
                <c:pt idx="8">
                  <c:v>1.0023957676980377</c:v>
                </c:pt>
                <c:pt idx="9">
                  <c:v>0.99876598739073119</c:v>
                </c:pt>
                <c:pt idx="10">
                  <c:v>0.9948604352620678</c:v>
                </c:pt>
                <c:pt idx="11">
                  <c:v>0.98637614282063524</c:v>
                </c:pt>
                <c:pt idx="12">
                  <c:v>0.96325705082587365</c:v>
                </c:pt>
                <c:pt idx="13">
                  <c:v>0.96263523840175635</c:v>
                </c:pt>
                <c:pt idx="14">
                  <c:v>0.916586978995932</c:v>
                </c:pt>
                <c:pt idx="15">
                  <c:v>0.87494941144923721</c:v>
                </c:pt>
                <c:pt idx="16">
                  <c:v>0.86482142614469337</c:v>
                </c:pt>
                <c:pt idx="17">
                  <c:v>0.88228620143209102</c:v>
                </c:pt>
                <c:pt idx="18">
                  <c:v>0.87667033368058922</c:v>
                </c:pt>
                <c:pt idx="19">
                  <c:v>0.87345421110531796</c:v>
                </c:pt>
                <c:pt idx="20">
                  <c:v>0.88047843759353284</c:v>
                </c:pt>
                <c:pt idx="21">
                  <c:v>0.87536704665946519</c:v>
                </c:pt>
                <c:pt idx="22">
                  <c:v>0.84978788440255126</c:v>
                </c:pt>
                <c:pt idx="23">
                  <c:v>0.85010442537538278</c:v>
                </c:pt>
                <c:pt idx="24">
                  <c:v>0.84008913528629725</c:v>
                </c:pt>
                <c:pt idx="25">
                  <c:v>0.83920712949707765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4E-40CB-B6B2-A7286644E043}"/>
            </c:ext>
          </c:extLst>
        </c:ser>
        <c:ser>
          <c:idx val="3"/>
          <c:order val="3"/>
          <c:tx>
            <c:strRef>
              <c:f>'Tab3'!$M$185</c:f>
              <c:strCache>
                <c:ptCount val="1"/>
                <c:pt idx="0">
                  <c:v>Indipendenti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Pt>
            <c:idx val="0"/>
            <c:marker>
              <c:symbol val="squar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spPr>
              <a:ln w="85725" cap="sq">
                <a:solidFill>
                  <a:schemeClr val="tx1"/>
                </a:solidFill>
                <a:prstDash val="sysDot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D84E-40CB-B6B2-A7286644E043}"/>
              </c:ext>
            </c:extLst>
          </c:dPt>
          <c:dLbls>
            <c:dLbl>
              <c:idx val="25"/>
              <c:layout>
                <c:manualLayout>
                  <c:x val="-8.0996884735202487E-2"/>
                  <c:y val="5.1660516605166053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84E-40CB-B6B2-A7286644E0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'Tab3'!$H$186:$I$211</c:f>
              <c:multiLvlStrCache>
                <c:ptCount val="26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'Tab3'!$M$186:$M$211</c:f>
              <c:numCache>
                <c:formatCode>0.000</c:formatCode>
                <c:ptCount val="26"/>
                <c:pt idx="0">
                  <c:v>1</c:v>
                </c:pt>
                <c:pt idx="1">
                  <c:v>1.0097610568893316</c:v>
                </c:pt>
                <c:pt idx="2">
                  <c:v>1.0142327040963328</c:v>
                </c:pt>
                <c:pt idx="3">
                  <c:v>1.0095865933174579</c:v>
                </c:pt>
                <c:pt idx="4">
                  <c:v>1.0163766549176849</c:v>
                </c:pt>
                <c:pt idx="5">
                  <c:v>1.0035296196902503</c:v>
                </c:pt>
                <c:pt idx="6">
                  <c:v>1.0096610386852607</c:v>
                </c:pt>
                <c:pt idx="7">
                  <c:v>1.0031748202655826</c:v>
                </c:pt>
                <c:pt idx="8">
                  <c:v>0.99070076959082909</c:v>
                </c:pt>
                <c:pt idx="9">
                  <c:v>0.99493828327466427</c:v>
                </c:pt>
                <c:pt idx="10">
                  <c:v>0.99110690411644997</c:v>
                </c:pt>
                <c:pt idx="11">
                  <c:v>0.991882234626416</c:v>
                </c:pt>
                <c:pt idx="12">
                  <c:v>0.99661756618960384</c:v>
                </c:pt>
                <c:pt idx="13">
                  <c:v>0.99229480971820827</c:v>
                </c:pt>
                <c:pt idx="14">
                  <c:v>0.96744388514652013</c:v>
                </c:pt>
                <c:pt idx="15">
                  <c:v>0.96171291782462687</c:v>
                </c:pt>
                <c:pt idx="16">
                  <c:v>0.9556701513286795</c:v>
                </c:pt>
                <c:pt idx="17">
                  <c:v>0.96243312466530362</c:v>
                </c:pt>
                <c:pt idx="18">
                  <c:v>0.94644479800206072</c:v>
                </c:pt>
                <c:pt idx="19">
                  <c:v>0.95779705359251932</c:v>
                </c:pt>
                <c:pt idx="20">
                  <c:v>0.95736705108638154</c:v>
                </c:pt>
                <c:pt idx="21">
                  <c:v>0.95277909483146461</c:v>
                </c:pt>
                <c:pt idx="22">
                  <c:v>0.95252412418245069</c:v>
                </c:pt>
                <c:pt idx="23">
                  <c:v>0.93530564938050287</c:v>
                </c:pt>
                <c:pt idx="24">
                  <c:v>0.92842276785604361</c:v>
                </c:pt>
                <c:pt idx="25">
                  <c:v>0.92507708315850679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84E-40CB-B6B2-A7286644E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964944"/>
        <c:axId val="1"/>
      </c:lineChart>
      <c:catAx>
        <c:axId val="205096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050964944"/>
        <c:crosses val="autoZero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 sz="12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'Tab5'!$C$249</c:f>
              <c:strCache>
                <c:ptCount val="1"/>
                <c:pt idx="0">
                  <c:v> 15-24 anni </c:v>
                </c:pt>
              </c:strCache>
            </c:strRef>
          </c:tx>
          <c:spPr>
            <a:ln w="381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5"/>
              <c:layout>
                <c:manualLayout>
                  <c:x val="-0.10140237324703344"/>
                  <c:y val="5.4368920955294664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0C-4809-83CA-E7DC2EB3EF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'Tab5'!$A$250:$B$275</c:f>
              <c:multiLvlStrCache>
                <c:ptCount val="26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'Tab5'!$C$250:$C$275</c:f>
              <c:numCache>
                <c:formatCode>#,##0.000</c:formatCode>
                <c:ptCount val="26"/>
                <c:pt idx="0" formatCode="#,##0">
                  <c:v>1</c:v>
                </c:pt>
                <c:pt idx="1">
                  <c:v>0.99034453633236996</c:v>
                </c:pt>
                <c:pt idx="2">
                  <c:v>1.0705830399765508</c:v>
                </c:pt>
                <c:pt idx="3">
                  <c:v>1.0497554315598867</c:v>
                </c:pt>
                <c:pt idx="4">
                  <c:v>1.0539815047828966</c:v>
                </c:pt>
                <c:pt idx="5">
                  <c:v>1.0666240491817347</c:v>
                </c:pt>
                <c:pt idx="6">
                  <c:v>1.0828649748875023</c:v>
                </c:pt>
                <c:pt idx="7">
                  <c:v>1.0444629570170847</c:v>
                </c:pt>
                <c:pt idx="8">
                  <c:v>1.0430494449602894</c:v>
                </c:pt>
                <c:pt idx="9">
                  <c:v>1.0449546972278387</c:v>
                </c:pt>
                <c:pt idx="10">
                  <c:v>1.0264893702157776</c:v>
                </c:pt>
                <c:pt idx="11">
                  <c:v>1.0456209570035859</c:v>
                </c:pt>
                <c:pt idx="12">
                  <c:v>1.0215999298064955</c:v>
                </c:pt>
                <c:pt idx="13">
                  <c:v>1.0392832934638083</c:v>
                </c:pt>
                <c:pt idx="14">
                  <c:v>0.98002570547846801</c:v>
                </c:pt>
                <c:pt idx="15">
                  <c:v>0.94085715139716886</c:v>
                </c:pt>
                <c:pt idx="16">
                  <c:v>0.92749338802255832</c:v>
                </c:pt>
                <c:pt idx="17">
                  <c:v>0.93226905324582277</c:v>
                </c:pt>
                <c:pt idx="18">
                  <c:v>0.94114641034467128</c:v>
                </c:pt>
                <c:pt idx="19">
                  <c:v>0.95753967909612359</c:v>
                </c:pt>
                <c:pt idx="20">
                  <c:v>0.94768366255822545</c:v>
                </c:pt>
                <c:pt idx="21">
                  <c:v>0.92014331816652251</c:v>
                </c:pt>
                <c:pt idx="22">
                  <c:v>0.92227515660961512</c:v>
                </c:pt>
                <c:pt idx="23">
                  <c:v>0.88392424115325607</c:v>
                </c:pt>
                <c:pt idx="24">
                  <c:v>0.88242105882273536</c:v>
                </c:pt>
                <c:pt idx="25">
                  <c:v>0.88625373987714207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0C-4809-83CA-E7DC2EB3EF3B}"/>
            </c:ext>
          </c:extLst>
        </c:ser>
        <c:ser>
          <c:idx val="1"/>
          <c:order val="1"/>
          <c:tx>
            <c:strRef>
              <c:f>'Tab5'!$D$249</c:f>
              <c:strCache>
                <c:ptCount val="1"/>
                <c:pt idx="0">
                  <c:v> 25-34 anni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Lbls>
            <c:dLbl>
              <c:idx val="25"/>
              <c:layout>
                <c:manualLayout>
                  <c:x val="-2.8047464940668825E-2"/>
                  <c:y val="-9.3203864494791122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0C-4809-83CA-E7DC2EB3EF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'Tab5'!$A$250:$B$275</c:f>
              <c:multiLvlStrCache>
                <c:ptCount val="26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'Tab5'!$D$250:$D$275</c:f>
              <c:numCache>
                <c:formatCode>#,##0.000</c:formatCode>
                <c:ptCount val="26"/>
                <c:pt idx="0" formatCode="#,##0">
                  <c:v>1</c:v>
                </c:pt>
                <c:pt idx="1">
                  <c:v>1.0081747832174965</c:v>
                </c:pt>
                <c:pt idx="2">
                  <c:v>1.0129962985919503</c:v>
                </c:pt>
                <c:pt idx="3">
                  <c:v>1.0057451543356379</c:v>
                </c:pt>
                <c:pt idx="4">
                  <c:v>1.0062094923561864</c:v>
                </c:pt>
                <c:pt idx="5">
                  <c:v>1.0137406367815303</c:v>
                </c:pt>
                <c:pt idx="6">
                  <c:v>1.0108419918561391</c:v>
                </c:pt>
                <c:pt idx="7">
                  <c:v>1.0042042501236272</c:v>
                </c:pt>
                <c:pt idx="8">
                  <c:v>1.0084407513292086</c:v>
                </c:pt>
                <c:pt idx="9">
                  <c:v>1.0021628968270822</c:v>
                </c:pt>
                <c:pt idx="10">
                  <c:v>1.0131623004913728</c:v>
                </c:pt>
                <c:pt idx="11">
                  <c:v>1.003106014865629</c:v>
                </c:pt>
                <c:pt idx="12">
                  <c:v>1.0050378806108957</c:v>
                </c:pt>
                <c:pt idx="13">
                  <c:v>0.99594788287234581</c:v>
                </c:pt>
                <c:pt idx="14">
                  <c:v>0.97968689242346496</c:v>
                </c:pt>
                <c:pt idx="15">
                  <c:v>0.9453516816221389</c:v>
                </c:pt>
                <c:pt idx="16">
                  <c:v>0.95003466519355195</c:v>
                </c:pt>
                <c:pt idx="17">
                  <c:v>0.94495371369585102</c:v>
                </c:pt>
                <c:pt idx="18">
                  <c:v>0.94571603028457263</c:v>
                </c:pt>
                <c:pt idx="19">
                  <c:v>0.95312550599319945</c:v>
                </c:pt>
                <c:pt idx="20">
                  <c:v>0.94651590070821812</c:v>
                </c:pt>
                <c:pt idx="21">
                  <c:v>0.95470606742761377</c:v>
                </c:pt>
                <c:pt idx="22">
                  <c:v>0.9387387843292927</c:v>
                </c:pt>
                <c:pt idx="23">
                  <c:v>0.93928382176484748</c:v>
                </c:pt>
                <c:pt idx="24">
                  <c:v>0.92853693660071768</c:v>
                </c:pt>
                <c:pt idx="25">
                  <c:v>0.93239462591323852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0C-4809-83CA-E7DC2EB3EF3B}"/>
            </c:ext>
          </c:extLst>
        </c:ser>
        <c:ser>
          <c:idx val="2"/>
          <c:order val="2"/>
          <c:tx>
            <c:strRef>
              <c:f>'Tab5'!$E$249</c:f>
              <c:strCache>
                <c:ptCount val="1"/>
                <c:pt idx="0">
                  <c:v> 35-49 anni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25"/>
              <c:layout>
                <c:manualLayout>
                  <c:x val="-2.8047464940668825E-2"/>
                  <c:y val="5.1779924719328345E-2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0C-4809-83CA-E7DC2EB3EF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'Tab5'!$A$250:$B$275</c:f>
              <c:multiLvlStrCache>
                <c:ptCount val="26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'Tab5'!$E$250:$E$275</c:f>
              <c:numCache>
                <c:formatCode>#,##0.000</c:formatCode>
                <c:ptCount val="26"/>
                <c:pt idx="0" formatCode="#,##0">
                  <c:v>1</c:v>
                </c:pt>
                <c:pt idx="1">
                  <c:v>0.99427311702255106</c:v>
                </c:pt>
                <c:pt idx="2">
                  <c:v>0.9957251978072702</c:v>
                </c:pt>
                <c:pt idx="3">
                  <c:v>0.99664105134497638</c:v>
                </c:pt>
                <c:pt idx="4">
                  <c:v>0.99295377478238445</c:v>
                </c:pt>
                <c:pt idx="5">
                  <c:v>0.99609370864778679</c:v>
                </c:pt>
                <c:pt idx="6">
                  <c:v>0.98894033939044235</c:v>
                </c:pt>
                <c:pt idx="7">
                  <c:v>0.9862830620724915</c:v>
                </c:pt>
                <c:pt idx="8">
                  <c:v>0.98334683333979267</c:v>
                </c:pt>
                <c:pt idx="9">
                  <c:v>0.97990029407548973</c:v>
                </c:pt>
                <c:pt idx="10">
                  <c:v>0.978871923423831</c:v>
                </c:pt>
                <c:pt idx="11">
                  <c:v>0.97431568325603657</c:v>
                </c:pt>
                <c:pt idx="12">
                  <c:v>0.97621444789209433</c:v>
                </c:pt>
                <c:pt idx="13">
                  <c:v>0.96969387070951163</c:v>
                </c:pt>
                <c:pt idx="14">
                  <c:v>0.94834448871946397</c:v>
                </c:pt>
                <c:pt idx="15">
                  <c:v>0.94908386855850202</c:v>
                </c:pt>
                <c:pt idx="16">
                  <c:v>0.94758542187063222</c:v>
                </c:pt>
                <c:pt idx="17">
                  <c:v>0.94243217618778929</c:v>
                </c:pt>
                <c:pt idx="18">
                  <c:v>0.94615694156368246</c:v>
                </c:pt>
                <c:pt idx="19">
                  <c:v>0.94507064049141642</c:v>
                </c:pt>
                <c:pt idx="20">
                  <c:v>0.94161068516232727</c:v>
                </c:pt>
                <c:pt idx="21">
                  <c:v>0.94009299184215778</c:v>
                </c:pt>
                <c:pt idx="22">
                  <c:v>0.93792925781869041</c:v>
                </c:pt>
                <c:pt idx="23">
                  <c:v>0.93044364878670693</c:v>
                </c:pt>
                <c:pt idx="24">
                  <c:v>0.92570831181537516</c:v>
                </c:pt>
                <c:pt idx="25">
                  <c:v>0.92507310934946618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0C-4809-83CA-E7DC2EB3EF3B}"/>
            </c:ext>
          </c:extLst>
        </c:ser>
        <c:ser>
          <c:idx val="3"/>
          <c:order val="3"/>
          <c:tx>
            <c:strRef>
              <c:f>'Tab5'!$F$249</c:f>
              <c:strCache>
                <c:ptCount val="1"/>
                <c:pt idx="0">
                  <c:v> 50-64 anni 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dLbls>
            <c:dLbl>
              <c:idx val="25"/>
              <c:layout>
                <c:manualLayout>
                  <c:x val="-5.1779935275080909E-2"/>
                  <c:y val="-0.10614884567462311"/>
                </c:manualLayout>
              </c:layout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0C-4809-83CA-E7DC2EB3EF3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'Tab5'!$A$250:$B$275</c:f>
              <c:multiLvlStrCache>
                <c:ptCount val="26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</c:lvl>
                <c:lvl>
                  <c:pt idx="0">
                    <c:v>2019</c:v>
                  </c:pt>
                  <c:pt idx="12">
                    <c:v>2020</c:v>
                  </c:pt>
                  <c:pt idx="24">
                    <c:v>2021</c:v>
                  </c:pt>
                </c:lvl>
              </c:multiLvlStrCache>
            </c:multiLvlStrRef>
          </c:cat>
          <c:val>
            <c:numRef>
              <c:f>'Tab5'!$F$250:$F$275</c:f>
              <c:numCache>
                <c:formatCode>#,##0.000</c:formatCode>
                <c:ptCount val="26"/>
                <c:pt idx="0" formatCode="#,##0">
                  <c:v>1</c:v>
                </c:pt>
                <c:pt idx="1">
                  <c:v>1.0046659383406753</c:v>
                </c:pt>
                <c:pt idx="2">
                  <c:v>1.0037207160518655</c:v>
                </c:pt>
                <c:pt idx="3">
                  <c:v>1.0111711155497491</c:v>
                </c:pt>
                <c:pt idx="4">
                  <c:v>1.0202648721016081</c:v>
                </c:pt>
                <c:pt idx="5">
                  <c:v>1.0176386369190029</c:v>
                </c:pt>
                <c:pt idx="6">
                  <c:v>1.0157454535072805</c:v>
                </c:pt>
                <c:pt idx="7">
                  <c:v>1.0190633724171694</c:v>
                </c:pt>
                <c:pt idx="8">
                  <c:v>1.0147765328269482</c:v>
                </c:pt>
                <c:pt idx="9">
                  <c:v>1.0162642555888008</c:v>
                </c:pt>
                <c:pt idx="10">
                  <c:v>1.0184418046249792</c:v>
                </c:pt>
                <c:pt idx="11">
                  <c:v>1.0174811964144961</c:v>
                </c:pt>
                <c:pt idx="12">
                  <c:v>1.0202318015281504</c:v>
                </c:pt>
                <c:pt idx="13">
                  <c:v>1.02082605219683</c:v>
                </c:pt>
                <c:pt idx="14">
                  <c:v>1.0206265148300113</c:v>
                </c:pt>
                <c:pt idx="15">
                  <c:v>1.0134078769251769</c:v>
                </c:pt>
                <c:pt idx="16">
                  <c:v>1.0112424732196081</c:v>
                </c:pt>
                <c:pt idx="17">
                  <c:v>1.0182559881162236</c:v>
                </c:pt>
                <c:pt idx="18">
                  <c:v>1.0136778950131953</c:v>
                </c:pt>
                <c:pt idx="19">
                  <c:v>1.0158726400496443</c:v>
                </c:pt>
                <c:pt idx="20">
                  <c:v>1.021567093943808</c:v>
                </c:pt>
                <c:pt idx="21">
                  <c:v>1.0189518767118095</c:v>
                </c:pt>
                <c:pt idx="22">
                  <c:v>1.0183862173362772</c:v>
                </c:pt>
                <c:pt idx="23">
                  <c:v>1.0203787620604454</c:v>
                </c:pt>
                <c:pt idx="24">
                  <c:v>1.0083545792196424</c:v>
                </c:pt>
                <c:pt idx="25">
                  <c:v>1.0073966584231573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A0C-4809-83CA-E7DC2EB3E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965360"/>
        <c:axId val="1"/>
      </c:lineChart>
      <c:catAx>
        <c:axId val="205096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500000000000000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2050965360"/>
        <c:crosses val="autoZero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 sz="11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'Tab56'!$C$331</c:f>
              <c:strCache>
                <c:ptCount val="1"/>
                <c:pt idx="0">
                  <c:v> 15-24 anni </c:v>
                </c:pt>
              </c:strCache>
            </c:strRef>
          </c:tx>
          <c:spPr>
            <a:ln w="38100" cap="rnd" cmpd="dbl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'Tab56'!$A$332:$B$369</c:f>
              <c:multiLvlStrCache>
                <c:ptCount val="38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'Tab56'!$C$332:$C$369</c:f>
              <c:numCache>
                <c:formatCode>#,##0.000</c:formatCode>
                <c:ptCount val="38"/>
                <c:pt idx="0" formatCode="#,##0">
                  <c:v>1</c:v>
                </c:pt>
                <c:pt idx="1">
                  <c:v>1.0034519587146944</c:v>
                </c:pt>
                <c:pt idx="2">
                  <c:v>1.0067179517620826</c:v>
                </c:pt>
                <c:pt idx="3">
                  <c:v>1.0020173332987063</c:v>
                </c:pt>
                <c:pt idx="4">
                  <c:v>1.005068839759738</c:v>
                </c:pt>
                <c:pt idx="5">
                  <c:v>0.99789385766067262</c:v>
                </c:pt>
                <c:pt idx="6">
                  <c:v>1.0094471486501027</c:v>
                </c:pt>
                <c:pt idx="7">
                  <c:v>1.0057394291735149</c:v>
                </c:pt>
                <c:pt idx="8">
                  <c:v>1.0079255692126186</c:v>
                </c:pt>
                <c:pt idx="9">
                  <c:v>0.99848862316770481</c:v>
                </c:pt>
                <c:pt idx="10">
                  <c:v>1.0067469364359145</c:v>
                </c:pt>
                <c:pt idx="11">
                  <c:v>1.004059477478213</c:v>
                </c:pt>
                <c:pt idx="12">
                  <c:v>1.0080503192487915</c:v>
                </c:pt>
                <c:pt idx="13">
                  <c:v>1.0133392106522618</c:v>
                </c:pt>
                <c:pt idx="14">
                  <c:v>0.99322941207023852</c:v>
                </c:pt>
                <c:pt idx="15">
                  <c:v>0.9931317916887723</c:v>
                </c:pt>
                <c:pt idx="16">
                  <c:v>0.99828039727089579</c:v>
                </c:pt>
                <c:pt idx="17">
                  <c:v>1.0076199548117342</c:v>
                </c:pt>
                <c:pt idx="18">
                  <c:v>0.9998056867466304</c:v>
                </c:pt>
                <c:pt idx="19">
                  <c:v>1.0188954566871586</c:v>
                </c:pt>
                <c:pt idx="20">
                  <c:v>1.010632273993745</c:v>
                </c:pt>
                <c:pt idx="21">
                  <c:v>1.013937454320154</c:v>
                </c:pt>
                <c:pt idx="22">
                  <c:v>1.0181738542474374</c:v>
                </c:pt>
                <c:pt idx="23">
                  <c:v>1.0112254163590426</c:v>
                </c:pt>
                <c:pt idx="24">
                  <c:v>1.0196991437231717</c:v>
                </c:pt>
                <c:pt idx="25">
                  <c:v>1.0108451374383671</c:v>
                </c:pt>
                <c:pt idx="26">
                  <c:v>1.0365332104073994</c:v>
                </c:pt>
                <c:pt idx="27">
                  <c:v>1.0579283053658284</c:v>
                </c:pt>
                <c:pt idx="28">
                  <c:v>1.0527926849175815</c:v>
                </c:pt>
                <c:pt idx="29">
                  <c:v>1.0460513135390426</c:v>
                </c:pt>
                <c:pt idx="30">
                  <c:v>1.0354334159435186</c:v>
                </c:pt>
                <c:pt idx="31">
                  <c:v>1.0263078812342556</c:v>
                </c:pt>
                <c:pt idx="32">
                  <c:v>1.0369983564530552</c:v>
                </c:pt>
                <c:pt idx="33">
                  <c:v>1.0426928014127828</c:v>
                </c:pt>
                <c:pt idx="34">
                  <c:v>1.0403494485028142</c:v>
                </c:pt>
                <c:pt idx="35">
                  <c:v>1.0512560334497048</c:v>
                </c:pt>
                <c:pt idx="36">
                  <c:v>1.0439342729623542</c:v>
                </c:pt>
                <c:pt idx="37">
                  <c:v>1.048429911812391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6-4918-BF5F-1E44E2A3C15A}"/>
            </c:ext>
          </c:extLst>
        </c:ser>
        <c:ser>
          <c:idx val="1"/>
          <c:order val="1"/>
          <c:tx>
            <c:strRef>
              <c:f>'Tab56'!$D$331</c:f>
              <c:strCache>
                <c:ptCount val="1"/>
                <c:pt idx="0">
                  <c:v> 25-34 anni 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'Tab56'!$A$332:$B$369</c:f>
              <c:multiLvlStrCache>
                <c:ptCount val="38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'Tab56'!$D$332:$D$369</c:f>
              <c:numCache>
                <c:formatCode>#,##0.000</c:formatCode>
                <c:ptCount val="38"/>
                <c:pt idx="0" formatCode="#,##0">
                  <c:v>1</c:v>
                </c:pt>
                <c:pt idx="1">
                  <c:v>1.0259444507682691</c:v>
                </c:pt>
                <c:pt idx="2">
                  <c:v>0.99599393249222823</c:v>
                </c:pt>
                <c:pt idx="3">
                  <c:v>0.98442631716193207</c:v>
                </c:pt>
                <c:pt idx="4">
                  <c:v>0.98904450531906662</c:v>
                </c:pt>
                <c:pt idx="5">
                  <c:v>0.98673717708663033</c:v>
                </c:pt>
                <c:pt idx="6">
                  <c:v>1.0154656894923053</c:v>
                </c:pt>
                <c:pt idx="7">
                  <c:v>1.0239719889048358</c:v>
                </c:pt>
                <c:pt idx="8">
                  <c:v>0.99414140790494554</c:v>
                </c:pt>
                <c:pt idx="9">
                  <c:v>1.001426015430362</c:v>
                </c:pt>
                <c:pt idx="10">
                  <c:v>1.0056963262010954</c:v>
                </c:pt>
                <c:pt idx="11">
                  <c:v>1.0160884950139362</c:v>
                </c:pt>
                <c:pt idx="12">
                  <c:v>1.0065875994939655</c:v>
                </c:pt>
                <c:pt idx="13">
                  <c:v>0.98879474101792819</c:v>
                </c:pt>
                <c:pt idx="14">
                  <c:v>0.97875973882661294</c:v>
                </c:pt>
                <c:pt idx="15">
                  <c:v>0.98942858956879864</c:v>
                </c:pt>
                <c:pt idx="16">
                  <c:v>0.99335407989707603</c:v>
                </c:pt>
                <c:pt idx="17">
                  <c:v>0.97864334083687843</c:v>
                </c:pt>
                <c:pt idx="18">
                  <c:v>0.99744419166599607</c:v>
                </c:pt>
                <c:pt idx="19">
                  <c:v>1.0054273773437634</c:v>
                </c:pt>
                <c:pt idx="20">
                  <c:v>0.99333709903856671</c:v>
                </c:pt>
                <c:pt idx="21">
                  <c:v>1.0151881900039601</c:v>
                </c:pt>
                <c:pt idx="22">
                  <c:v>0.9616884677773756</c:v>
                </c:pt>
                <c:pt idx="23">
                  <c:v>0.97661463999202802</c:v>
                </c:pt>
                <c:pt idx="24">
                  <c:v>0.98719093416785264</c:v>
                </c:pt>
                <c:pt idx="25">
                  <c:v>0.99726907395390607</c:v>
                </c:pt>
                <c:pt idx="26">
                  <c:v>1.1901819110897314</c:v>
                </c:pt>
                <c:pt idx="27">
                  <c:v>1.2455299449925326</c:v>
                </c:pt>
                <c:pt idx="28">
                  <c:v>1.1826533393604262</c:v>
                </c:pt>
                <c:pt idx="29">
                  <c:v>1.1414553889813457</c:v>
                </c:pt>
                <c:pt idx="30">
                  <c:v>1.0899182403329903</c:v>
                </c:pt>
                <c:pt idx="31">
                  <c:v>1.0652700927653214</c:v>
                </c:pt>
                <c:pt idx="32">
                  <c:v>1.0764850001513377</c:v>
                </c:pt>
                <c:pt idx="33">
                  <c:v>1.0403427211610252</c:v>
                </c:pt>
                <c:pt idx="34">
                  <c:v>1.0956797171832662</c:v>
                </c:pt>
                <c:pt idx="35">
                  <c:v>1.0889514416224064</c:v>
                </c:pt>
                <c:pt idx="36">
                  <c:v>1.0887357025720565</c:v>
                </c:pt>
                <c:pt idx="37">
                  <c:v>1.0868198525020498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6-4918-BF5F-1E44E2A3C15A}"/>
            </c:ext>
          </c:extLst>
        </c:ser>
        <c:ser>
          <c:idx val="2"/>
          <c:order val="2"/>
          <c:tx>
            <c:strRef>
              <c:f>'Tab56'!$E$331</c:f>
              <c:strCache>
                <c:ptCount val="1"/>
                <c:pt idx="0">
                  <c:v> 35-49 anni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multiLvlStrRef>
              <c:f>'Tab56'!$A$332:$B$369</c:f>
              <c:multiLvlStrCache>
                <c:ptCount val="38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'Tab56'!$E$332:$E$369</c:f>
              <c:numCache>
                <c:formatCode>#,##0.000</c:formatCode>
                <c:ptCount val="38"/>
                <c:pt idx="0" formatCode="#,##0">
                  <c:v>1</c:v>
                </c:pt>
                <c:pt idx="1">
                  <c:v>0.9804073769464815</c:v>
                </c:pt>
                <c:pt idx="2">
                  <c:v>0.97429865093046497</c:v>
                </c:pt>
                <c:pt idx="3">
                  <c:v>0.9669021599558516</c:v>
                </c:pt>
                <c:pt idx="4">
                  <c:v>0.96947259697688781</c:v>
                </c:pt>
                <c:pt idx="5">
                  <c:v>0.95966094438387484</c:v>
                </c:pt>
                <c:pt idx="6">
                  <c:v>0.97159328177440274</c:v>
                </c:pt>
                <c:pt idx="7">
                  <c:v>0.96985612843295144</c:v>
                </c:pt>
                <c:pt idx="8">
                  <c:v>0.97842659495625084</c:v>
                </c:pt>
                <c:pt idx="9">
                  <c:v>0.95673453869646063</c:v>
                </c:pt>
                <c:pt idx="10">
                  <c:v>0.95971530050685327</c:v>
                </c:pt>
                <c:pt idx="11">
                  <c:v>0.9595156442986742</c:v>
                </c:pt>
                <c:pt idx="12">
                  <c:v>0.94511921344461836</c:v>
                </c:pt>
                <c:pt idx="13">
                  <c:v>0.95031899217165927</c:v>
                </c:pt>
                <c:pt idx="14">
                  <c:v>0.95846002064678448</c:v>
                </c:pt>
                <c:pt idx="15">
                  <c:v>0.93526479913913918</c:v>
                </c:pt>
                <c:pt idx="16">
                  <c:v>0.94086964418685204</c:v>
                </c:pt>
                <c:pt idx="17">
                  <c:v>0.93395352304050105</c:v>
                </c:pt>
                <c:pt idx="18">
                  <c:v>0.94489183838299096</c:v>
                </c:pt>
                <c:pt idx="19">
                  <c:v>0.94555816928063641</c:v>
                </c:pt>
                <c:pt idx="20">
                  <c:v>0.93035292090236898</c:v>
                </c:pt>
                <c:pt idx="21">
                  <c:v>0.95021108788848696</c:v>
                </c:pt>
                <c:pt idx="22">
                  <c:v>0.93639144038759115</c:v>
                </c:pt>
                <c:pt idx="23">
                  <c:v>0.94230076518652273</c:v>
                </c:pt>
                <c:pt idx="24">
                  <c:v>0.93819607279101902</c:v>
                </c:pt>
                <c:pt idx="25">
                  <c:v>0.95156299370571296</c:v>
                </c:pt>
                <c:pt idx="26">
                  <c:v>1.1417313910348512</c:v>
                </c:pt>
                <c:pt idx="27">
                  <c:v>1.1121364115878896</c:v>
                </c:pt>
                <c:pt idx="28">
                  <c:v>1.072805556932956</c:v>
                </c:pt>
                <c:pt idx="29">
                  <c:v>1.0466919397182162</c:v>
                </c:pt>
                <c:pt idx="30">
                  <c:v>1.0127654197667126</c:v>
                </c:pt>
                <c:pt idx="31">
                  <c:v>1.0069597721041106</c:v>
                </c:pt>
                <c:pt idx="32">
                  <c:v>1.0047266448618997</c:v>
                </c:pt>
                <c:pt idx="33">
                  <c:v>0.99377133796810746</c:v>
                </c:pt>
                <c:pt idx="34">
                  <c:v>1.0069208198887745</c:v>
                </c:pt>
                <c:pt idx="35">
                  <c:v>1.0120970317402065</c:v>
                </c:pt>
                <c:pt idx="36">
                  <c:v>1.0171603564094898</c:v>
                </c:pt>
                <c:pt idx="37">
                  <c:v>1.0128157344941682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46-4918-BF5F-1E44E2A3C15A}"/>
            </c:ext>
          </c:extLst>
        </c:ser>
        <c:ser>
          <c:idx val="3"/>
          <c:order val="3"/>
          <c:tx>
            <c:strRef>
              <c:f>'Tab56'!$F$331</c:f>
              <c:strCache>
                <c:ptCount val="1"/>
                <c:pt idx="0">
                  <c:v> 50-64 anni </c:v>
                </c:pt>
              </c:strCache>
            </c:strRef>
          </c:tx>
          <c:spPr>
            <a:ln w="444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cat>
            <c:multiLvlStrRef>
              <c:f>'Tab56'!$A$332:$B$369</c:f>
              <c:multiLvlStrCache>
                <c:ptCount val="38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'Tab56'!$F$332:$F$369</c:f>
              <c:numCache>
                <c:formatCode>#,##0.000</c:formatCode>
                <c:ptCount val="38"/>
                <c:pt idx="0" formatCode="#,##0">
                  <c:v>1</c:v>
                </c:pt>
                <c:pt idx="1">
                  <c:v>1.0009098055546988</c:v>
                </c:pt>
                <c:pt idx="2">
                  <c:v>0.98821455176566841</c:v>
                </c:pt>
                <c:pt idx="3">
                  <c:v>0.98410265986058498</c:v>
                </c:pt>
                <c:pt idx="4">
                  <c:v>0.98203826663941307</c:v>
                </c:pt>
                <c:pt idx="5">
                  <c:v>0.99148445019253262</c:v>
                </c:pt>
                <c:pt idx="6">
                  <c:v>0.98886556600326381</c:v>
                </c:pt>
                <c:pt idx="7">
                  <c:v>0.99369402572190135</c:v>
                </c:pt>
                <c:pt idx="8">
                  <c:v>0.99325371000887119</c:v>
                </c:pt>
                <c:pt idx="9">
                  <c:v>0.97923976084957853</c:v>
                </c:pt>
                <c:pt idx="10">
                  <c:v>0.99431501215738471</c:v>
                </c:pt>
                <c:pt idx="11">
                  <c:v>0.99444800376745801</c:v>
                </c:pt>
                <c:pt idx="12">
                  <c:v>0.99422202335692833</c:v>
                </c:pt>
                <c:pt idx="13">
                  <c:v>0.98506459812600411</c:v>
                </c:pt>
                <c:pt idx="14">
                  <c:v>0.99649267093594018</c:v>
                </c:pt>
                <c:pt idx="15">
                  <c:v>0.98423595283614274</c:v>
                </c:pt>
                <c:pt idx="16">
                  <c:v>0.98020977711912671</c:v>
                </c:pt>
                <c:pt idx="17">
                  <c:v>0.99337899373346139</c:v>
                </c:pt>
                <c:pt idx="18">
                  <c:v>0.99347032989293549</c:v>
                </c:pt>
                <c:pt idx="19">
                  <c:v>0.99378424608299576</c:v>
                </c:pt>
                <c:pt idx="20">
                  <c:v>1.0066149187170397</c:v>
                </c:pt>
                <c:pt idx="21">
                  <c:v>1.0024024879539419</c:v>
                </c:pt>
                <c:pt idx="22">
                  <c:v>1.0003972478328642</c:v>
                </c:pt>
                <c:pt idx="23">
                  <c:v>1.0138704678452464</c:v>
                </c:pt>
                <c:pt idx="24">
                  <c:v>1.0052707730227517</c:v>
                </c:pt>
                <c:pt idx="25">
                  <c:v>1.0151372401674554</c:v>
                </c:pt>
                <c:pt idx="26">
                  <c:v>1.0218330838850094</c:v>
                </c:pt>
                <c:pt idx="27">
                  <c:v>1.0510509147296991</c:v>
                </c:pt>
                <c:pt idx="28">
                  <c:v>1.0465477035797817</c:v>
                </c:pt>
                <c:pt idx="29">
                  <c:v>1.0373155342303224</c:v>
                </c:pt>
                <c:pt idx="30">
                  <c:v>1.0464840829239059</c:v>
                </c:pt>
                <c:pt idx="31">
                  <c:v>1.0473811655981335</c:v>
                </c:pt>
                <c:pt idx="32">
                  <c:v>1.0344567356498109</c:v>
                </c:pt>
                <c:pt idx="33">
                  <c:v>1.0433954167958677</c:v>
                </c:pt>
                <c:pt idx="34">
                  <c:v>1.0511527094805519</c:v>
                </c:pt>
                <c:pt idx="35">
                  <c:v>1.0472609140645548</c:v>
                </c:pt>
                <c:pt idx="36">
                  <c:v>1.068624881420456</c:v>
                </c:pt>
                <c:pt idx="37">
                  <c:v>1.0655862129292109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46-4918-BF5F-1E44E2A3C15A}"/>
            </c:ext>
          </c:extLst>
        </c:ser>
        <c:ser>
          <c:idx val="4"/>
          <c:order val="4"/>
          <c:tx>
            <c:strRef>
              <c:f>'Tab56'!$G$331</c:f>
              <c:strCache>
                <c:ptCount val="1"/>
                <c:pt idx="0">
                  <c:v> 35-49 anni (media) 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multiLvlStrRef>
              <c:f>'Tab56'!$A$332:$B$369</c:f>
              <c:multiLvlStrCache>
                <c:ptCount val="38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'Tab56'!$G$332:$G$369</c:f>
              <c:numCache>
                <c:formatCode>_-* #,##0.000_-;\-* #,##0.000_-;_-* \-_-;_-@_-</c:formatCode>
                <c:ptCount val="38"/>
                <c:pt idx="0">
                  <c:v>0.9557705653466938</c:v>
                </c:pt>
                <c:pt idx="1">
                  <c:v>0.9557705653466938</c:v>
                </c:pt>
                <c:pt idx="2">
                  <c:v>0.9557705653466938</c:v>
                </c:pt>
                <c:pt idx="3">
                  <c:v>0.9557705653466938</c:v>
                </c:pt>
                <c:pt idx="4">
                  <c:v>0.9557705653466938</c:v>
                </c:pt>
                <c:pt idx="5">
                  <c:v>0.9557705653466938</c:v>
                </c:pt>
                <c:pt idx="6">
                  <c:v>0.9557705653466938</c:v>
                </c:pt>
                <c:pt idx="7">
                  <c:v>0.9557705653466938</c:v>
                </c:pt>
                <c:pt idx="8">
                  <c:v>0.9557705653466938</c:v>
                </c:pt>
                <c:pt idx="9">
                  <c:v>0.9557705653466938</c:v>
                </c:pt>
                <c:pt idx="10">
                  <c:v>0.9557705653466938</c:v>
                </c:pt>
                <c:pt idx="11">
                  <c:v>0.9557705653466938</c:v>
                </c:pt>
                <c:pt idx="12">
                  <c:v>0.9557705653466938</c:v>
                </c:pt>
                <c:pt idx="13">
                  <c:v>0.9557705653466938</c:v>
                </c:pt>
                <c:pt idx="14">
                  <c:v>0.9557705653466938</c:v>
                </c:pt>
                <c:pt idx="15">
                  <c:v>0.9557705653466938</c:v>
                </c:pt>
                <c:pt idx="16">
                  <c:v>0.9557705653466938</c:v>
                </c:pt>
                <c:pt idx="17">
                  <c:v>0.9557705653466938</c:v>
                </c:pt>
                <c:pt idx="18">
                  <c:v>0.9557705653466938</c:v>
                </c:pt>
                <c:pt idx="19">
                  <c:v>0.9557705653466938</c:v>
                </c:pt>
                <c:pt idx="20">
                  <c:v>0.9557705653466938</c:v>
                </c:pt>
                <c:pt idx="21">
                  <c:v>0.9557705653466938</c:v>
                </c:pt>
                <c:pt idx="22">
                  <c:v>0.9557705653466938</c:v>
                </c:pt>
                <c:pt idx="23">
                  <c:v>0.9557705653466938</c:v>
                </c:pt>
                <c:pt idx="24">
                  <c:v>0.9557705653466938</c:v>
                </c:pt>
                <c:pt idx="25">
                  <c:v>0.9557705653466938</c:v>
                </c:pt>
                <c:pt idx="29">
                  <c:v>1.0126565618835206</c:v>
                </c:pt>
                <c:pt idx="30">
                  <c:v>1.0126565618835206</c:v>
                </c:pt>
                <c:pt idx="31">
                  <c:v>1.0126565618835206</c:v>
                </c:pt>
                <c:pt idx="32">
                  <c:v>1.0126565618835206</c:v>
                </c:pt>
                <c:pt idx="33">
                  <c:v>1.0126565618835206</c:v>
                </c:pt>
                <c:pt idx="34">
                  <c:v>1.0126565618835206</c:v>
                </c:pt>
                <c:pt idx="35">
                  <c:v>1.0126565618835206</c:v>
                </c:pt>
                <c:pt idx="36">
                  <c:v>1.0126565618835206</c:v>
                </c:pt>
                <c:pt idx="37">
                  <c:v>1.0126565618835206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46-4918-BF5F-1E44E2A3C15A}"/>
            </c:ext>
          </c:extLst>
        </c:ser>
        <c:ser>
          <c:idx val="5"/>
          <c:order val="5"/>
          <c:tx>
            <c:strRef>
              <c:f>'Tab56'!$H$331</c:f>
              <c:strCache>
                <c:ptCount val="1"/>
                <c:pt idx="0">
                  <c:v> 25-34 anni (media) </c:v>
                </c:pt>
              </c:strCache>
            </c:strRef>
          </c:tx>
          <c:spPr>
            <a:ln w="15875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'Tab56'!$A$332:$B$369</c:f>
              <c:multiLvlStrCache>
                <c:ptCount val="38"/>
                <c:lvl>
                  <c:pt idx="0">
                    <c:v>Gennaio</c:v>
                  </c:pt>
                  <c:pt idx="1">
                    <c:v>Febbraio</c:v>
                  </c:pt>
                  <c:pt idx="2">
                    <c:v>Marzo</c:v>
                  </c:pt>
                  <c:pt idx="3">
                    <c:v>Aprile</c:v>
                  </c:pt>
                  <c:pt idx="4">
                    <c:v>Maggio</c:v>
                  </c:pt>
                  <c:pt idx="5">
                    <c:v>Giugno</c:v>
                  </c:pt>
                  <c:pt idx="6">
                    <c:v>Luglio</c:v>
                  </c:pt>
                  <c:pt idx="7">
                    <c:v>Agosto</c:v>
                  </c:pt>
                  <c:pt idx="8">
                    <c:v>Settembre</c:v>
                  </c:pt>
                  <c:pt idx="9">
                    <c:v>Ottobre</c:v>
                  </c:pt>
                  <c:pt idx="10">
                    <c:v>Novembre</c:v>
                  </c:pt>
                  <c:pt idx="11">
                    <c:v>Dicembre</c:v>
                  </c:pt>
                  <c:pt idx="12">
                    <c:v>Gennaio</c:v>
                  </c:pt>
                  <c:pt idx="13">
                    <c:v>Febbraio</c:v>
                  </c:pt>
                  <c:pt idx="14">
                    <c:v>Marzo</c:v>
                  </c:pt>
                  <c:pt idx="15">
                    <c:v>Aprile</c:v>
                  </c:pt>
                  <c:pt idx="16">
                    <c:v>Maggio</c:v>
                  </c:pt>
                  <c:pt idx="17">
                    <c:v>Giugno</c:v>
                  </c:pt>
                  <c:pt idx="18">
                    <c:v>Luglio</c:v>
                  </c:pt>
                  <c:pt idx="19">
                    <c:v>Agosto</c:v>
                  </c:pt>
                  <c:pt idx="20">
                    <c:v>Settembre</c:v>
                  </c:pt>
                  <c:pt idx="21">
                    <c:v>Ottobre</c:v>
                  </c:pt>
                  <c:pt idx="22">
                    <c:v>Novembre</c:v>
                  </c:pt>
                  <c:pt idx="23">
                    <c:v>Dicembre</c:v>
                  </c:pt>
                  <c:pt idx="24">
                    <c:v>Gennaio</c:v>
                  </c:pt>
                  <c:pt idx="25">
                    <c:v>Febbraio</c:v>
                  </c:pt>
                  <c:pt idx="26">
                    <c:v>Marzo</c:v>
                  </c:pt>
                  <c:pt idx="27">
                    <c:v>Aprile</c:v>
                  </c:pt>
                  <c:pt idx="28">
                    <c:v>Maggio</c:v>
                  </c:pt>
                  <c:pt idx="29">
                    <c:v>Giugno</c:v>
                  </c:pt>
                  <c:pt idx="30">
                    <c:v>Luglio</c:v>
                  </c:pt>
                  <c:pt idx="31">
                    <c:v>Agosto</c:v>
                  </c:pt>
                  <c:pt idx="32">
                    <c:v>Settembre</c:v>
                  </c:pt>
                  <c:pt idx="33">
                    <c:v>Ottobre</c:v>
                  </c:pt>
                  <c:pt idx="34">
                    <c:v>Novembre</c:v>
                  </c:pt>
                  <c:pt idx="35">
                    <c:v>Dicembre</c:v>
                  </c:pt>
                  <c:pt idx="36">
                    <c:v>Gennaio</c:v>
                  </c:pt>
                  <c:pt idx="37">
                    <c:v>Febbraio</c:v>
                  </c:pt>
                </c:lvl>
                <c:lvl>
                  <c:pt idx="0">
                    <c:v>2018</c:v>
                  </c:pt>
                  <c:pt idx="12">
                    <c:v>2019</c:v>
                  </c:pt>
                  <c:pt idx="24">
                    <c:v>2020</c:v>
                  </c:pt>
                  <c:pt idx="36">
                    <c:v>2021</c:v>
                  </c:pt>
                </c:lvl>
              </c:multiLvlStrCache>
            </c:multiLvlStrRef>
          </c:cat>
          <c:val>
            <c:numRef>
              <c:f>'Tab56'!$H$332:$H$369</c:f>
              <c:numCache>
                <c:formatCode>_-* #,##0.000_-;\-* #,##0.000_-;_-* \-_-;_-@_-</c:formatCode>
                <c:ptCount val="38"/>
                <c:pt idx="0">
                  <c:v>0.99648709112924283</c:v>
                </c:pt>
                <c:pt idx="1">
                  <c:v>0.99648709112924283</c:v>
                </c:pt>
                <c:pt idx="2">
                  <c:v>0.99648709112924283</c:v>
                </c:pt>
                <c:pt idx="3">
                  <c:v>0.99648709112924283</c:v>
                </c:pt>
                <c:pt idx="4">
                  <c:v>0.99648709112924283</c:v>
                </c:pt>
                <c:pt idx="5">
                  <c:v>0.99648709112924283</c:v>
                </c:pt>
                <c:pt idx="6">
                  <c:v>0.99648709112924283</c:v>
                </c:pt>
                <c:pt idx="7">
                  <c:v>0.99648709112924283</c:v>
                </c:pt>
                <c:pt idx="8">
                  <c:v>0.99648709112924283</c:v>
                </c:pt>
                <c:pt idx="9">
                  <c:v>0.99648709112924283</c:v>
                </c:pt>
                <c:pt idx="10">
                  <c:v>0.99648709112924283</c:v>
                </c:pt>
                <c:pt idx="11">
                  <c:v>0.99648709112924283</c:v>
                </c:pt>
                <c:pt idx="12">
                  <c:v>0.99648709112924283</c:v>
                </c:pt>
                <c:pt idx="13">
                  <c:v>0.99648709112924283</c:v>
                </c:pt>
                <c:pt idx="14">
                  <c:v>0.99648709112924283</c:v>
                </c:pt>
                <c:pt idx="15">
                  <c:v>0.99648709112924283</c:v>
                </c:pt>
                <c:pt idx="16">
                  <c:v>0.99648709112924283</c:v>
                </c:pt>
                <c:pt idx="17">
                  <c:v>0.99648709112924283</c:v>
                </c:pt>
                <c:pt idx="18">
                  <c:v>0.99648709112924283</c:v>
                </c:pt>
                <c:pt idx="19">
                  <c:v>0.99648709112924283</c:v>
                </c:pt>
                <c:pt idx="20">
                  <c:v>0.99648709112924283</c:v>
                </c:pt>
                <c:pt idx="21">
                  <c:v>0.99648709112924283</c:v>
                </c:pt>
                <c:pt idx="22">
                  <c:v>0.99648709112924283</c:v>
                </c:pt>
                <c:pt idx="23">
                  <c:v>0.99648709112924283</c:v>
                </c:pt>
                <c:pt idx="24">
                  <c:v>0.99648709112924283</c:v>
                </c:pt>
                <c:pt idx="25">
                  <c:v>0.99648709112924283</c:v>
                </c:pt>
                <c:pt idx="29">
                  <c:v>1.0859620174746445</c:v>
                </c:pt>
                <c:pt idx="30">
                  <c:v>1.0859620174746445</c:v>
                </c:pt>
                <c:pt idx="31">
                  <c:v>1.0859620174746445</c:v>
                </c:pt>
                <c:pt idx="32">
                  <c:v>1.0859620174746445</c:v>
                </c:pt>
                <c:pt idx="33">
                  <c:v>1.0859620174746445</c:v>
                </c:pt>
                <c:pt idx="34">
                  <c:v>1.0859620174746445</c:v>
                </c:pt>
                <c:pt idx="35">
                  <c:v>1.0859620174746445</c:v>
                </c:pt>
                <c:pt idx="36">
                  <c:v>1.0859620174746445</c:v>
                </c:pt>
                <c:pt idx="37">
                  <c:v>1.0859620174746445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46-4918-BF5F-1E44E2A3C1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0967024"/>
        <c:axId val="1"/>
      </c:lineChart>
      <c:catAx>
        <c:axId val="205096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 sz="900"/>
            </a:pPr>
            <a:endParaRPr lang="it-IT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.25"/>
          <c:min val="0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2050967024"/>
        <c:crosses val="autoZero"/>
        <c:crossBetween val="between"/>
        <c:majorUnit val="1.0000000000000002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3800694268055201E-3"/>
          <c:y val="0.90097026221236909"/>
          <c:w val="0.98523986114638906"/>
          <c:h val="8.34957572051066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/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 sz="900"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215</xdr:row>
      <xdr:rowOff>9525</xdr:rowOff>
    </xdr:from>
    <xdr:to>
      <xdr:col>15</xdr:col>
      <xdr:colOff>600075</xdr:colOff>
      <xdr:row>246</xdr:row>
      <xdr:rowOff>152400</xdr:rowOff>
    </xdr:to>
    <xdr:graphicFrame macro="">
      <xdr:nvGraphicFramePr>
        <xdr:cNvPr id="1045" name="Grafico 2">
          <a:extLst>
            <a:ext uri="{FF2B5EF4-FFF2-40B4-BE49-F238E27FC236}">
              <a16:creationId xmlns:a16="http://schemas.microsoft.com/office/drawing/2014/main" id="{4E083037-41F7-4F84-84A3-8E04F961EA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252</xdr:row>
      <xdr:rowOff>142875</xdr:rowOff>
    </xdr:from>
    <xdr:to>
      <xdr:col>17</xdr:col>
      <xdr:colOff>19050</xdr:colOff>
      <xdr:row>283</xdr:row>
      <xdr:rowOff>0</xdr:rowOff>
    </xdr:to>
    <xdr:graphicFrame macro="">
      <xdr:nvGraphicFramePr>
        <xdr:cNvPr id="7183" name="Grafico 1">
          <a:extLst>
            <a:ext uri="{FF2B5EF4-FFF2-40B4-BE49-F238E27FC236}">
              <a16:creationId xmlns:a16="http://schemas.microsoft.com/office/drawing/2014/main" id="{2A6CEADF-F99E-4870-9F2B-B15C123CFD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347</xdr:row>
      <xdr:rowOff>9525</xdr:rowOff>
    </xdr:from>
    <xdr:to>
      <xdr:col>17</xdr:col>
      <xdr:colOff>9525</xdr:colOff>
      <xdr:row>377</xdr:row>
      <xdr:rowOff>57150</xdr:rowOff>
    </xdr:to>
    <xdr:graphicFrame macro="">
      <xdr:nvGraphicFramePr>
        <xdr:cNvPr id="24584" name="Grafico 1">
          <a:extLst>
            <a:ext uri="{FF2B5EF4-FFF2-40B4-BE49-F238E27FC236}">
              <a16:creationId xmlns:a16="http://schemas.microsoft.com/office/drawing/2014/main" id="{EF5B562B-D006-412A-963D-F80358284F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0.67903</cdr:x>
      <cdr:y>0.4932</cdr:y>
    </cdr:from>
    <cdr:to>
      <cdr:x>0.77419</cdr:x>
      <cdr:y>0.60388</cdr:y>
    </cdr:to>
    <cdr:cxnSp macro="">
      <cdr:nvCxnSpPr>
        <cdr:cNvPr id="3" name="Connettore diritto 2">
          <a:extLst xmlns:a="http://schemas.openxmlformats.org/drawingml/2006/main">
            <a:ext uri="{FF2B5EF4-FFF2-40B4-BE49-F238E27FC236}">
              <a16:creationId xmlns:a16="http://schemas.microsoft.com/office/drawing/2014/main" id="{06A3CC32-823B-4BF0-8B8A-22799EB907AE}"/>
            </a:ext>
          </a:extLst>
        </cdr:cNvPr>
        <cdr:cNvCxnSpPr/>
      </cdr:nvCxnSpPr>
      <cdr:spPr>
        <a:xfrm xmlns:a="http://schemas.openxmlformats.org/drawingml/2006/main" flipV="1">
          <a:off x="4010025" y="2419350"/>
          <a:ext cx="561975" cy="54292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C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0.67903</cdr:x>
      <cdr:y>0.34951</cdr:y>
    </cdr:from>
    <cdr:to>
      <cdr:x>0.77097</cdr:x>
      <cdr:y>0.52621</cdr:y>
    </cdr:to>
    <cdr:cxnSp macro="">
      <cdr:nvCxnSpPr>
        <cdr:cNvPr id="5" name="Connettore diritto 4">
          <a:extLst xmlns:a="http://schemas.openxmlformats.org/drawingml/2006/main">
            <a:ext uri="{FF2B5EF4-FFF2-40B4-BE49-F238E27FC236}">
              <a16:creationId xmlns:a16="http://schemas.microsoft.com/office/drawing/2014/main" id="{0446E824-36F1-4F71-B719-5DB07F2BD7C0}"/>
            </a:ext>
          </a:extLst>
        </cdr:cNvPr>
        <cdr:cNvCxnSpPr/>
      </cdr:nvCxnSpPr>
      <cdr:spPr>
        <a:xfrm xmlns:a="http://schemas.openxmlformats.org/drawingml/2006/main" flipV="1">
          <a:off x="4010025" y="1714500"/>
          <a:ext cx="542925" cy="86677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rcfl311\Volume%20(F)\Nicola\35%202007%20III\Servizio\Tav.%20III-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I per TITOLI"/>
      <sheetName val="VAR.ASS."/>
      <sheetName val="Tab_1"/>
      <sheetName val="Tab_2"/>
      <sheetName val="Tab_3"/>
      <sheetName val="Tab_4"/>
      <sheetName val="Tab_5"/>
      <sheetName val="TAb_6"/>
      <sheetName val="Tab_7"/>
      <sheetName val="Tab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sas_t"/>
      <sheetName val="sas_t-1"/>
      <sheetName val="popolazione"/>
      <sheetName val="input pop"/>
      <sheetName val="serie"/>
    </sheetNames>
    <sheetDataSet>
      <sheetData sheetId="0">
        <row r="7">
          <cell r="B7" t="str">
            <v>06</v>
          </cell>
        </row>
        <row r="9">
          <cell r="B9" t="str">
            <v>III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14"/>
  <sheetViews>
    <sheetView topLeftCell="A28" zoomScaleNormal="100" workbookViewId="0">
      <selection activeCell="A2" sqref="A2"/>
    </sheetView>
  </sheetViews>
  <sheetFormatPr defaultColWidth="8.85546875" defaultRowHeight="12.75" x14ac:dyDescent="0.2"/>
  <cols>
    <col min="1" max="1" width="9.28515625" style="13" customWidth="1"/>
    <col min="2" max="2" width="9.28515625" style="2" customWidth="1"/>
    <col min="3" max="3" width="17.140625" style="5" customWidth="1"/>
    <col min="4" max="4" width="17.5703125" style="5" customWidth="1"/>
    <col min="5" max="6" width="11.28515625" style="5" customWidth="1"/>
    <col min="7" max="7" width="9.28515625" style="13" customWidth="1"/>
    <col min="8" max="8" width="9.28515625" style="2" customWidth="1"/>
    <col min="9" max="9" width="16.7109375" style="2" customWidth="1"/>
    <col min="10" max="10" width="17.7109375" style="2" customWidth="1"/>
    <col min="11" max="11" width="19.7109375" style="2" customWidth="1"/>
    <col min="12" max="12" width="9.28515625" style="13" customWidth="1"/>
    <col min="13" max="13" width="9.28515625" style="2" customWidth="1"/>
    <col min="14" max="14" width="16.7109375" style="2" customWidth="1"/>
    <col min="15" max="15" width="17.7109375" style="2" bestFit="1" customWidth="1"/>
    <col min="16" max="16" width="19.7109375" style="2" customWidth="1"/>
    <col min="17" max="17" width="20.5703125" style="2" customWidth="1"/>
    <col min="18" max="18" width="19.140625" style="2" customWidth="1"/>
    <col min="19" max="19" width="14.7109375" style="2" customWidth="1"/>
    <col min="20" max="20" width="9.140625" style="2" customWidth="1"/>
    <col min="21" max="21" width="16.7109375" style="2" customWidth="1"/>
    <col min="22" max="22" width="0.85546875" style="2" customWidth="1"/>
    <col min="23" max="23" width="16.7109375" style="2" customWidth="1"/>
    <col min="24" max="24" width="0.85546875" style="2" customWidth="1"/>
    <col min="25" max="25" width="19.140625" style="2" customWidth="1"/>
    <col min="26" max="26" width="14.7109375" style="2" customWidth="1"/>
    <col min="27" max="27" width="9.140625" style="2" customWidth="1"/>
    <col min="28" max="28" width="16.7109375" style="2" customWidth="1"/>
    <col min="29" max="29" width="0.85546875" style="2" customWidth="1"/>
    <col min="30" max="30" width="16.7109375" style="2" customWidth="1"/>
    <col min="31" max="31" width="0.85546875" style="2" customWidth="1"/>
    <col min="32" max="32" width="19.140625" style="2" customWidth="1"/>
    <col min="33" max="16384" width="8.85546875" style="70"/>
  </cols>
  <sheetData>
    <row r="1" spans="1:33" ht="18" x14ac:dyDescent="0.25">
      <c r="A1" s="92" t="s">
        <v>29</v>
      </c>
      <c r="B1" s="92"/>
      <c r="C1" s="92"/>
      <c r="D1" s="92"/>
      <c r="E1" s="92"/>
      <c r="F1" s="1">
        <v>44292</v>
      </c>
      <c r="G1" s="2"/>
      <c r="L1" s="2"/>
    </row>
    <row r="2" spans="1:33" x14ac:dyDescent="0.2">
      <c r="A2" s="3"/>
      <c r="B2" s="3"/>
      <c r="C2" s="3"/>
      <c r="D2" s="3"/>
      <c r="E2" s="3"/>
      <c r="F2" s="3"/>
      <c r="G2" s="2"/>
      <c r="L2" s="2"/>
    </row>
    <row r="3" spans="1:33" ht="16.5" x14ac:dyDescent="0.3">
      <c r="A3" s="4" t="s">
        <v>28</v>
      </c>
      <c r="B3" s="4" t="s">
        <v>27</v>
      </c>
      <c r="D3" s="6"/>
      <c r="E3" s="6"/>
      <c r="F3" s="6"/>
      <c r="G3" s="4" t="s">
        <v>62</v>
      </c>
      <c r="H3" s="4" t="s">
        <v>27</v>
      </c>
      <c r="I3" s="5"/>
      <c r="J3" s="6"/>
      <c r="K3" s="6"/>
      <c r="L3" s="4" t="s">
        <v>62</v>
      </c>
      <c r="M3" s="4" t="s">
        <v>27</v>
      </c>
      <c r="N3" s="5"/>
      <c r="O3" s="6"/>
      <c r="P3" s="6"/>
    </row>
    <row r="4" spans="1:33" s="72" customFormat="1" ht="18" customHeight="1" x14ac:dyDescent="0.3">
      <c r="A4" s="7"/>
      <c r="B4" s="8" t="s">
        <v>50</v>
      </c>
      <c r="C4" s="5"/>
      <c r="D4" s="5"/>
      <c r="E4" s="5"/>
      <c r="F4" s="5"/>
      <c r="G4" s="7"/>
      <c r="H4" s="8" t="s">
        <v>50</v>
      </c>
      <c r="I4" s="5"/>
      <c r="J4" s="5"/>
      <c r="K4" s="5"/>
      <c r="L4" s="7"/>
      <c r="M4" s="8" t="s">
        <v>50</v>
      </c>
      <c r="N4" s="5"/>
      <c r="O4" s="5"/>
      <c r="P4" s="5"/>
    </row>
    <row r="5" spans="1:33" ht="13.5" customHeight="1" x14ac:dyDescent="0.2">
      <c r="A5" s="2"/>
      <c r="G5" s="2"/>
      <c r="I5" s="5"/>
      <c r="J5" s="5"/>
      <c r="K5" s="5"/>
      <c r="L5" s="2"/>
      <c r="N5" s="5"/>
      <c r="O5" s="5"/>
      <c r="P5" s="5"/>
    </row>
    <row r="6" spans="1:33" ht="22.5" customHeight="1" x14ac:dyDescent="0.2">
      <c r="A6" s="93" t="s">
        <v>0</v>
      </c>
      <c r="B6" s="93"/>
      <c r="C6" s="69" t="s">
        <v>1</v>
      </c>
      <c r="D6" s="69" t="s">
        <v>2</v>
      </c>
      <c r="E6" s="94" t="s">
        <v>3</v>
      </c>
      <c r="F6" s="94"/>
      <c r="G6" s="95" t="s">
        <v>0</v>
      </c>
      <c r="H6" s="95"/>
      <c r="I6" s="69" t="s">
        <v>1</v>
      </c>
      <c r="J6" s="69" t="s">
        <v>2</v>
      </c>
      <c r="K6" s="69" t="s">
        <v>38</v>
      </c>
      <c r="L6" s="95" t="s">
        <v>0</v>
      </c>
      <c r="M6" s="95"/>
      <c r="N6" s="9" t="s">
        <v>1</v>
      </c>
      <c r="O6" s="9" t="s">
        <v>2</v>
      </c>
      <c r="P6" s="9" t="s">
        <v>3</v>
      </c>
    </row>
    <row r="7" spans="1:33" ht="13.5" customHeight="1" x14ac:dyDescent="0.2">
      <c r="A7" s="93"/>
      <c r="B7" s="93"/>
      <c r="C7" s="68" t="s">
        <v>4</v>
      </c>
      <c r="D7" s="68" t="s">
        <v>4</v>
      </c>
      <c r="E7" s="68" t="s">
        <v>6</v>
      </c>
      <c r="F7" s="68" t="s">
        <v>5</v>
      </c>
      <c r="G7" s="96"/>
      <c r="H7" s="96"/>
      <c r="I7" s="68" t="s">
        <v>4</v>
      </c>
      <c r="J7" s="68" t="s">
        <v>4</v>
      </c>
      <c r="K7" s="68" t="s">
        <v>6</v>
      </c>
      <c r="L7" s="96"/>
      <c r="M7" s="96"/>
      <c r="N7" s="10" t="s">
        <v>4</v>
      </c>
      <c r="O7" s="10" t="s">
        <v>4</v>
      </c>
      <c r="P7" s="10" t="s">
        <v>6</v>
      </c>
      <c r="AG7" s="66"/>
    </row>
    <row r="8" spans="1:33" ht="22.15" customHeight="1" x14ac:dyDescent="0.2">
      <c r="A8" s="91" t="s">
        <v>7</v>
      </c>
      <c r="B8" s="91"/>
      <c r="C8" s="91"/>
      <c r="D8" s="91"/>
      <c r="E8" s="91"/>
      <c r="F8" s="91"/>
      <c r="G8" s="91" t="s">
        <v>8</v>
      </c>
      <c r="H8" s="91"/>
      <c r="I8" s="91"/>
      <c r="J8" s="91"/>
      <c r="K8" s="91"/>
      <c r="L8" s="91" t="s">
        <v>9</v>
      </c>
      <c r="M8" s="91"/>
      <c r="N8" s="91"/>
      <c r="O8" s="91"/>
      <c r="P8" s="91"/>
      <c r="AG8" s="66"/>
    </row>
    <row r="9" spans="1:33" ht="13.5" customHeight="1" x14ac:dyDescent="0.2">
      <c r="A9" s="12">
        <v>2004</v>
      </c>
      <c r="B9" s="13" t="s">
        <v>13</v>
      </c>
      <c r="C9" s="14">
        <v>62.512411999999998</v>
      </c>
      <c r="D9" s="14">
        <v>57.266182000000001</v>
      </c>
      <c r="E9" s="14">
        <v>8.3182130000000001</v>
      </c>
      <c r="F9" s="14">
        <v>23.024666</v>
      </c>
      <c r="G9" s="12">
        <v>2004</v>
      </c>
      <c r="H9" s="13" t="s">
        <v>13</v>
      </c>
      <c r="I9" s="14">
        <v>74.237010999999995</v>
      </c>
      <c r="J9" s="14">
        <v>69.495581999999999</v>
      </c>
      <c r="K9" s="14">
        <v>6.3252509999999997</v>
      </c>
      <c r="L9" s="12">
        <v>2004</v>
      </c>
      <c r="M9" s="13" t="s">
        <v>13</v>
      </c>
      <c r="N9" s="14">
        <v>50.895491</v>
      </c>
      <c r="O9" s="14">
        <v>45.149096999999998</v>
      </c>
      <c r="P9" s="14">
        <v>11.225915000000001</v>
      </c>
      <c r="AG9" s="66"/>
    </row>
    <row r="10" spans="1:33" ht="13.5" customHeight="1" x14ac:dyDescent="0.2">
      <c r="A10" s="15"/>
      <c r="B10" s="13" t="s">
        <v>14</v>
      </c>
      <c r="C10" s="14">
        <v>62.463653999999998</v>
      </c>
      <c r="D10" s="14">
        <v>57.387194000000001</v>
      </c>
      <c r="E10" s="14">
        <v>8.0596440000000005</v>
      </c>
      <c r="F10" s="14">
        <v>22.437874000000001</v>
      </c>
      <c r="G10" s="15"/>
      <c r="H10" s="13" t="s">
        <v>14</v>
      </c>
      <c r="I10" s="14">
        <v>74.262580999999997</v>
      </c>
      <c r="J10" s="14">
        <v>69.554496999999998</v>
      </c>
      <c r="K10" s="14">
        <v>6.2749629999999996</v>
      </c>
      <c r="L10" s="15"/>
      <c r="M10" s="13" t="s">
        <v>14</v>
      </c>
      <c r="N10" s="14">
        <v>50.772125000000003</v>
      </c>
      <c r="O10" s="14">
        <v>45.330641999999997</v>
      </c>
      <c r="P10" s="14">
        <v>10.669832</v>
      </c>
      <c r="AG10" s="66"/>
    </row>
    <row r="11" spans="1:33" ht="13.5" customHeight="1" x14ac:dyDescent="0.2">
      <c r="A11" s="15"/>
      <c r="B11" s="13" t="s">
        <v>15</v>
      </c>
      <c r="C11" s="14">
        <v>62.807780000000001</v>
      </c>
      <c r="D11" s="14">
        <v>57.606313</v>
      </c>
      <c r="E11" s="14">
        <v>8.1949470000000009</v>
      </c>
      <c r="F11" s="14">
        <v>23.135172000000001</v>
      </c>
      <c r="G11" s="15"/>
      <c r="H11" s="13" t="s">
        <v>15</v>
      </c>
      <c r="I11" s="14">
        <v>74.635598999999999</v>
      </c>
      <c r="J11" s="14">
        <v>69.731153000000006</v>
      </c>
      <c r="K11" s="14">
        <v>6.4928689999999998</v>
      </c>
      <c r="L11" s="15"/>
      <c r="M11" s="13" t="s">
        <v>15</v>
      </c>
      <c r="N11" s="14">
        <v>51.087153999999998</v>
      </c>
      <c r="O11" s="14">
        <v>45.591358</v>
      </c>
      <c r="P11" s="14">
        <v>10.680558</v>
      </c>
      <c r="AG11" s="66"/>
    </row>
    <row r="12" spans="1:33" ht="13.5" customHeight="1" x14ac:dyDescent="0.2">
      <c r="A12" s="15"/>
      <c r="B12" s="13" t="s">
        <v>16</v>
      </c>
      <c r="C12" s="14">
        <v>62.294027</v>
      </c>
      <c r="D12" s="14">
        <v>57.172533000000001</v>
      </c>
      <c r="E12" s="14">
        <v>8.1477830000000004</v>
      </c>
      <c r="F12" s="14">
        <v>23.898486999999999</v>
      </c>
      <c r="G12" s="15"/>
      <c r="H12" s="13" t="s">
        <v>16</v>
      </c>
      <c r="I12" s="14">
        <v>74.179941999999997</v>
      </c>
      <c r="J12" s="14">
        <v>69.454897000000003</v>
      </c>
      <c r="K12" s="14">
        <v>6.2961679999999998</v>
      </c>
      <c r="L12" s="15"/>
      <c r="M12" s="13" t="s">
        <v>16</v>
      </c>
      <c r="N12" s="14">
        <v>50.515138999999998</v>
      </c>
      <c r="O12" s="14">
        <v>45.000765000000001</v>
      </c>
      <c r="P12" s="14">
        <v>10.868378999999999</v>
      </c>
      <c r="AG12" s="66"/>
    </row>
    <row r="13" spans="1:33" ht="13.5" customHeight="1" x14ac:dyDescent="0.2">
      <c r="A13" s="15"/>
      <c r="B13" s="13" t="s">
        <v>17</v>
      </c>
      <c r="C13" s="14">
        <v>62.750638000000002</v>
      </c>
      <c r="D13" s="14">
        <v>57.567551999999999</v>
      </c>
      <c r="E13" s="14">
        <v>8.1669889999999992</v>
      </c>
      <c r="F13" s="14">
        <v>23.997997999999999</v>
      </c>
      <c r="G13" s="15"/>
      <c r="H13" s="13" t="s">
        <v>17</v>
      </c>
      <c r="I13" s="14">
        <v>74.615100999999996</v>
      </c>
      <c r="J13" s="14">
        <v>69.694094000000007</v>
      </c>
      <c r="K13" s="14">
        <v>6.5009600000000001</v>
      </c>
      <c r="L13" s="15"/>
      <c r="M13" s="13" t="s">
        <v>17</v>
      </c>
      <c r="N13" s="14">
        <v>50.992173999999999</v>
      </c>
      <c r="O13" s="14">
        <v>45.549348999999999</v>
      </c>
      <c r="P13" s="14">
        <v>10.60754</v>
      </c>
      <c r="AG13" s="66"/>
    </row>
    <row r="14" spans="1:33" ht="13.5" customHeight="1" x14ac:dyDescent="0.2">
      <c r="A14" s="15"/>
      <c r="B14" s="13" t="s">
        <v>18</v>
      </c>
      <c r="C14" s="14">
        <v>62.784526</v>
      </c>
      <c r="D14" s="14">
        <v>57.778091000000003</v>
      </c>
      <c r="E14" s="14">
        <v>7.910018</v>
      </c>
      <c r="F14" s="14">
        <v>23.470044000000001</v>
      </c>
      <c r="G14" s="15"/>
      <c r="H14" s="13" t="s">
        <v>18</v>
      </c>
      <c r="I14" s="14">
        <v>74.582272000000003</v>
      </c>
      <c r="J14" s="14">
        <v>69.684597999999994</v>
      </c>
      <c r="K14" s="14">
        <v>6.5125820000000001</v>
      </c>
      <c r="L14" s="15"/>
      <c r="M14" s="13" t="s">
        <v>18</v>
      </c>
      <c r="N14" s="14">
        <v>51.090477999999997</v>
      </c>
      <c r="O14" s="14">
        <v>45.976238000000002</v>
      </c>
      <c r="P14" s="14">
        <v>9.9511280000000006</v>
      </c>
      <c r="AG14" s="66"/>
    </row>
    <row r="15" spans="1:33" ht="13.5" customHeight="1" x14ac:dyDescent="0.2">
      <c r="A15" s="15"/>
      <c r="B15" s="13" t="s">
        <v>19</v>
      </c>
      <c r="C15" s="14">
        <v>62.672815999999997</v>
      </c>
      <c r="D15" s="14">
        <v>57.670713999999997</v>
      </c>
      <c r="E15" s="14">
        <v>7.8980220000000001</v>
      </c>
      <c r="F15" s="14">
        <v>22.853076000000001</v>
      </c>
      <c r="G15" s="15"/>
      <c r="H15" s="13" t="s">
        <v>19</v>
      </c>
      <c r="I15" s="14">
        <v>74.634324000000007</v>
      </c>
      <c r="J15" s="14">
        <v>69.859448999999998</v>
      </c>
      <c r="K15" s="14">
        <v>6.3201609999999997</v>
      </c>
      <c r="L15" s="15"/>
      <c r="M15" s="13" t="s">
        <v>19</v>
      </c>
      <c r="N15" s="14">
        <v>50.815181000000003</v>
      </c>
      <c r="O15" s="14">
        <v>45.587826999999997</v>
      </c>
      <c r="P15" s="14">
        <v>10.215033999999999</v>
      </c>
      <c r="AG15" s="66"/>
    </row>
    <row r="16" spans="1:33" ht="13.5" customHeight="1" x14ac:dyDescent="0.2">
      <c r="A16" s="15"/>
      <c r="B16" s="13" t="s">
        <v>20</v>
      </c>
      <c r="C16" s="14">
        <v>62.330570000000002</v>
      </c>
      <c r="D16" s="14">
        <v>57.480116000000002</v>
      </c>
      <c r="E16" s="14">
        <v>7.7115629999999999</v>
      </c>
      <c r="F16" s="14">
        <v>22.267824999999998</v>
      </c>
      <c r="G16" s="15"/>
      <c r="H16" s="13" t="s">
        <v>20</v>
      </c>
      <c r="I16" s="14">
        <v>74.205292</v>
      </c>
      <c r="J16" s="14">
        <v>69.621527999999998</v>
      </c>
      <c r="K16" s="14">
        <v>6.108206</v>
      </c>
      <c r="L16" s="15"/>
      <c r="M16" s="13" t="s">
        <v>20</v>
      </c>
      <c r="N16" s="14">
        <v>50.557487000000002</v>
      </c>
      <c r="O16" s="14">
        <v>45.442625999999997</v>
      </c>
      <c r="P16" s="14">
        <v>10.065492000000001</v>
      </c>
      <c r="AG16" s="66"/>
    </row>
    <row r="17" spans="1:256" ht="13.5" customHeight="1" x14ac:dyDescent="0.2">
      <c r="A17" s="15"/>
      <c r="B17" s="13" t="s">
        <v>21</v>
      </c>
      <c r="C17" s="14">
        <v>62.561920000000001</v>
      </c>
      <c r="D17" s="14">
        <v>57.498601000000001</v>
      </c>
      <c r="E17" s="14">
        <v>8.0274929999999998</v>
      </c>
      <c r="F17" s="14">
        <v>23.412673999999999</v>
      </c>
      <c r="G17" s="15"/>
      <c r="H17" s="13" t="s">
        <v>21</v>
      </c>
      <c r="I17" s="14">
        <v>74.354974999999996</v>
      </c>
      <c r="J17" s="14">
        <v>69.495915999999994</v>
      </c>
      <c r="K17" s="14">
        <v>6.4691979999999996</v>
      </c>
      <c r="L17" s="15"/>
      <c r="M17" s="13" t="s">
        <v>21</v>
      </c>
      <c r="N17" s="14">
        <v>50.867893000000002</v>
      </c>
      <c r="O17" s="14">
        <v>45.602027999999997</v>
      </c>
      <c r="P17" s="14">
        <v>10.305232</v>
      </c>
    </row>
    <row r="18" spans="1:256" ht="13.5" customHeight="1" x14ac:dyDescent="0.2">
      <c r="A18" s="15"/>
      <c r="B18" s="13" t="s">
        <v>22</v>
      </c>
      <c r="C18" s="14">
        <v>62.665286999999999</v>
      </c>
      <c r="D18" s="14">
        <v>57.631532999999997</v>
      </c>
      <c r="E18" s="14">
        <v>7.9499899999999997</v>
      </c>
      <c r="F18" s="14">
        <v>23.855039000000001</v>
      </c>
      <c r="G18" s="15"/>
      <c r="H18" s="13" t="s">
        <v>22</v>
      </c>
      <c r="I18" s="14">
        <v>74.454903999999999</v>
      </c>
      <c r="J18" s="14">
        <v>69.747827999999998</v>
      </c>
      <c r="K18" s="14">
        <v>6.2421090000000001</v>
      </c>
      <c r="L18" s="15"/>
      <c r="M18" s="13" t="s">
        <v>22</v>
      </c>
      <c r="N18" s="14">
        <v>50.973117000000002</v>
      </c>
      <c r="O18" s="14">
        <v>45.615383999999999</v>
      </c>
      <c r="P18" s="14">
        <v>10.448305</v>
      </c>
    </row>
    <row r="19" spans="1:256" ht="13.5" customHeight="1" x14ac:dyDescent="0.2">
      <c r="A19" s="15"/>
      <c r="B19" s="13" t="s">
        <v>23</v>
      </c>
      <c r="C19" s="14">
        <v>62.522494999999999</v>
      </c>
      <c r="D19" s="14">
        <v>57.394437000000003</v>
      </c>
      <c r="E19" s="14">
        <v>8.125</v>
      </c>
      <c r="F19" s="14">
        <v>25.304856000000001</v>
      </c>
      <c r="G19" s="15"/>
      <c r="H19" s="13" t="s">
        <v>23</v>
      </c>
      <c r="I19" s="14">
        <v>74.316407999999996</v>
      </c>
      <c r="J19" s="14">
        <v>69.365280999999996</v>
      </c>
      <c r="K19" s="14">
        <v>6.5764550000000002</v>
      </c>
      <c r="L19" s="15"/>
      <c r="M19" s="13" t="s">
        <v>23</v>
      </c>
      <c r="N19" s="14">
        <v>50.824688999999999</v>
      </c>
      <c r="O19" s="14">
        <v>45.521141999999998</v>
      </c>
      <c r="P19" s="14">
        <v>10.394247</v>
      </c>
    </row>
    <row r="20" spans="1:256" ht="13.5" customHeight="1" x14ac:dyDescent="0.2">
      <c r="A20" s="19"/>
      <c r="B20" s="19" t="s">
        <v>24</v>
      </c>
      <c r="C20" s="14">
        <v>62.213735999999997</v>
      </c>
      <c r="D20" s="14">
        <v>57.298071999999998</v>
      </c>
      <c r="E20" s="14">
        <v>7.8275040000000002</v>
      </c>
      <c r="F20" s="14">
        <v>23.570965000000001</v>
      </c>
      <c r="G20" s="21"/>
      <c r="H20" s="19" t="s">
        <v>24</v>
      </c>
      <c r="I20" s="14">
        <v>74.195276000000007</v>
      </c>
      <c r="J20" s="14">
        <v>69.344302999999996</v>
      </c>
      <c r="K20" s="14">
        <v>6.4435719999999996</v>
      </c>
      <c r="L20" s="21"/>
      <c r="M20" s="19" t="s">
        <v>24</v>
      </c>
      <c r="N20" s="14">
        <v>50.328423000000001</v>
      </c>
      <c r="O20" s="14">
        <v>45.348587999999999</v>
      </c>
      <c r="P20" s="14">
        <v>9.8690320000000007</v>
      </c>
    </row>
    <row r="21" spans="1:256" ht="13.5" customHeight="1" x14ac:dyDescent="0.2">
      <c r="A21" s="42">
        <v>2005</v>
      </c>
      <c r="B21" s="22" t="s">
        <v>13</v>
      </c>
      <c r="C21" s="23">
        <v>62.408118999999999</v>
      </c>
      <c r="D21" s="23">
        <v>57.505187999999997</v>
      </c>
      <c r="E21" s="23">
        <v>7.7741449999999999</v>
      </c>
      <c r="F21" s="23">
        <v>24.072870000000002</v>
      </c>
      <c r="G21" s="42">
        <v>2005</v>
      </c>
      <c r="H21" s="22" t="s">
        <v>13</v>
      </c>
      <c r="I21" s="23">
        <v>74.386655000000005</v>
      </c>
      <c r="J21" s="23">
        <v>69.573258999999993</v>
      </c>
      <c r="K21" s="23">
        <v>6.3879299999999999</v>
      </c>
      <c r="L21" s="42">
        <v>2005</v>
      </c>
      <c r="M21" s="22" t="s">
        <v>13</v>
      </c>
      <c r="N21" s="23">
        <v>50.524228999999998</v>
      </c>
      <c r="O21" s="23">
        <v>45.532471000000001</v>
      </c>
      <c r="P21" s="23">
        <v>9.8204930000000008</v>
      </c>
      <c r="Q21" s="15"/>
      <c r="R21" s="13"/>
      <c r="S21" s="14"/>
      <c r="T21" s="14"/>
      <c r="U21" s="14"/>
      <c r="V21" s="14"/>
      <c r="W21" s="15"/>
      <c r="X21" s="13"/>
      <c r="Y21" s="14"/>
      <c r="Z21" s="14"/>
      <c r="AA21" s="14"/>
      <c r="AB21" s="15"/>
      <c r="AC21" s="13"/>
      <c r="AD21" s="14"/>
      <c r="AE21" s="14"/>
      <c r="AF21" s="14"/>
      <c r="AG21" s="15"/>
      <c r="AH21" s="13"/>
      <c r="AI21" s="14"/>
      <c r="AJ21" s="14"/>
      <c r="AK21" s="14"/>
      <c r="AL21" s="14"/>
      <c r="AM21" s="15"/>
      <c r="AN21" s="13"/>
      <c r="AO21" s="14"/>
      <c r="AP21" s="14"/>
      <c r="AQ21" s="14"/>
      <c r="AR21" s="15"/>
      <c r="AS21" s="13"/>
      <c r="AT21" s="14"/>
      <c r="AU21" s="14"/>
      <c r="AV21" s="14"/>
      <c r="AW21" s="15"/>
      <c r="AX21" s="13"/>
      <c r="AY21" s="14"/>
      <c r="AZ21" s="14"/>
      <c r="BA21" s="14"/>
      <c r="BB21" s="14"/>
      <c r="BC21" s="15"/>
      <c r="BD21" s="13"/>
      <c r="BE21" s="14"/>
      <c r="BF21" s="14"/>
      <c r="BG21" s="14"/>
      <c r="BH21" s="15"/>
      <c r="BI21" s="13"/>
      <c r="BJ21" s="14"/>
      <c r="BK21" s="14"/>
      <c r="BL21" s="14"/>
      <c r="BM21" s="15"/>
      <c r="BN21" s="13"/>
      <c r="BO21" s="14"/>
      <c r="BP21" s="14"/>
      <c r="BQ21" s="14"/>
      <c r="BR21" s="14"/>
      <c r="BS21" s="15"/>
      <c r="BT21" s="13"/>
      <c r="BU21" s="14"/>
      <c r="BV21" s="14"/>
      <c r="BW21" s="14"/>
      <c r="BX21" s="15"/>
      <c r="BY21" s="13"/>
      <c r="BZ21" s="14"/>
      <c r="CA21" s="14"/>
      <c r="CB21" s="14"/>
      <c r="CC21" s="15"/>
      <c r="CD21" s="13"/>
      <c r="CE21" s="14"/>
      <c r="CF21" s="14"/>
      <c r="CG21" s="14"/>
      <c r="CH21" s="14"/>
      <c r="CI21" s="15"/>
      <c r="CJ21" s="13"/>
      <c r="CK21" s="14"/>
      <c r="CL21" s="14"/>
      <c r="CM21" s="14"/>
      <c r="CN21" s="15"/>
      <c r="CO21" s="13"/>
      <c r="CP21" s="14"/>
      <c r="CQ21" s="14"/>
      <c r="CR21" s="14"/>
      <c r="CS21" s="15"/>
      <c r="CT21" s="13"/>
      <c r="CU21" s="14"/>
      <c r="CV21" s="14"/>
      <c r="CW21" s="14"/>
      <c r="CX21" s="14"/>
      <c r="CY21" s="15"/>
      <c r="CZ21" s="13"/>
      <c r="DA21" s="14"/>
      <c r="DB21" s="14"/>
      <c r="DC21" s="14"/>
      <c r="DD21" s="15"/>
      <c r="DE21" s="13"/>
      <c r="DF21" s="14"/>
      <c r="DG21" s="14"/>
      <c r="DH21" s="14"/>
      <c r="DI21" s="15"/>
      <c r="DJ21" s="13"/>
      <c r="DK21" s="14"/>
      <c r="DL21" s="14"/>
      <c r="DM21" s="14"/>
      <c r="DN21" s="14"/>
      <c r="DO21" s="15"/>
      <c r="DP21" s="13"/>
      <c r="DQ21" s="14"/>
      <c r="DR21" s="14"/>
      <c r="DS21" s="14"/>
      <c r="DT21" s="15"/>
      <c r="DU21" s="13"/>
      <c r="DV21" s="14"/>
      <c r="DW21" s="14"/>
      <c r="DX21" s="14"/>
      <c r="DY21" s="15"/>
      <c r="DZ21" s="13"/>
      <c r="EA21" s="14"/>
      <c r="EB21" s="14"/>
      <c r="EC21" s="14"/>
      <c r="ED21" s="14"/>
      <c r="EE21" s="15"/>
      <c r="EF21" s="13"/>
      <c r="EG21" s="14"/>
      <c r="EH21" s="14"/>
      <c r="EI21" s="14"/>
      <c r="EJ21" s="15"/>
      <c r="EK21" s="13"/>
      <c r="EL21" s="14"/>
      <c r="EM21" s="14"/>
      <c r="EN21" s="14"/>
      <c r="EO21" s="15"/>
      <c r="EP21" s="13"/>
      <c r="EQ21" s="14"/>
      <c r="ER21" s="14"/>
      <c r="ES21" s="14"/>
      <c r="ET21" s="14"/>
      <c r="EU21" s="15"/>
      <c r="EV21" s="13"/>
      <c r="EW21" s="14"/>
      <c r="EX21" s="14"/>
      <c r="EY21" s="14"/>
      <c r="EZ21" s="15"/>
      <c r="FA21" s="13"/>
      <c r="FB21" s="14"/>
      <c r="FC21" s="14"/>
      <c r="FD21" s="14"/>
      <c r="FE21" s="15"/>
      <c r="FF21" s="13"/>
      <c r="FG21" s="14"/>
      <c r="FH21" s="14"/>
      <c r="FI21" s="14"/>
      <c r="FJ21" s="14"/>
      <c r="FK21" s="15"/>
      <c r="FL21" s="13"/>
      <c r="FM21" s="14"/>
      <c r="FN21" s="14"/>
      <c r="FO21" s="14"/>
      <c r="FP21" s="15"/>
      <c r="FQ21" s="13"/>
      <c r="FR21" s="14"/>
      <c r="FS21" s="14"/>
      <c r="FT21" s="14"/>
      <c r="FU21" s="15"/>
      <c r="FV21" s="13"/>
      <c r="FW21" s="14"/>
      <c r="FX21" s="14"/>
      <c r="FY21" s="14"/>
      <c r="FZ21" s="14"/>
      <c r="GA21" s="15"/>
      <c r="GB21" s="13"/>
      <c r="GC21" s="14"/>
      <c r="GD21" s="14"/>
      <c r="GE21" s="14"/>
      <c r="GF21" s="15"/>
      <c r="GG21" s="13"/>
      <c r="GH21" s="14"/>
      <c r="GI21" s="14"/>
      <c r="GJ21" s="14"/>
      <c r="GK21" s="15"/>
      <c r="GL21" s="13"/>
      <c r="GM21" s="14"/>
      <c r="GN21" s="14"/>
      <c r="GO21" s="14"/>
      <c r="GP21" s="14"/>
      <c r="GQ21" s="15"/>
      <c r="GR21" s="13"/>
      <c r="GS21" s="14"/>
      <c r="GT21" s="14"/>
      <c r="GU21" s="14"/>
      <c r="GV21" s="15"/>
      <c r="GW21" s="13"/>
      <c r="GX21" s="14"/>
      <c r="GY21" s="14"/>
      <c r="GZ21" s="14"/>
      <c r="HA21" s="15"/>
      <c r="HB21" s="13"/>
      <c r="HC21" s="14"/>
      <c r="HD21" s="14"/>
      <c r="HE21" s="14"/>
      <c r="HF21" s="14"/>
      <c r="HG21" s="15"/>
      <c r="HH21" s="13"/>
      <c r="HI21" s="14"/>
      <c r="HJ21" s="14"/>
      <c r="HK21" s="14"/>
      <c r="HL21" s="15"/>
      <c r="HM21" s="13"/>
      <c r="HN21" s="14"/>
      <c r="HO21" s="14"/>
      <c r="HP21" s="14"/>
      <c r="HQ21" s="15"/>
      <c r="HR21" s="13"/>
      <c r="HS21" s="14"/>
      <c r="HT21" s="14"/>
      <c r="HU21" s="14"/>
      <c r="HV21" s="14"/>
      <c r="HW21" s="15"/>
      <c r="HX21" s="13"/>
      <c r="HY21" s="14"/>
      <c r="HZ21" s="14"/>
      <c r="IA21" s="14"/>
      <c r="IB21" s="15"/>
      <c r="IC21" s="13"/>
      <c r="ID21" s="14"/>
      <c r="IE21" s="14"/>
      <c r="IF21" s="14"/>
      <c r="IG21" s="15"/>
      <c r="IH21" s="13"/>
      <c r="II21" s="14"/>
      <c r="IJ21" s="14"/>
      <c r="IK21" s="14"/>
      <c r="IL21" s="14"/>
      <c r="IM21" s="15"/>
      <c r="IN21" s="13"/>
      <c r="IO21" s="14"/>
      <c r="IP21" s="14"/>
      <c r="IQ21" s="14"/>
      <c r="IR21" s="15"/>
      <c r="IS21" s="13"/>
      <c r="IT21" s="14"/>
      <c r="IU21" s="14"/>
      <c r="IV21" s="14"/>
    </row>
    <row r="22" spans="1:256" ht="13.5" customHeight="1" x14ac:dyDescent="0.2">
      <c r="A22" s="15"/>
      <c r="B22" s="13" t="s">
        <v>14</v>
      </c>
      <c r="C22" s="14">
        <v>62.394398000000002</v>
      </c>
      <c r="D22" s="14">
        <v>57.350864000000001</v>
      </c>
      <c r="E22" s="14">
        <v>7.9932319999999999</v>
      </c>
      <c r="F22" s="14">
        <v>24.749027999999999</v>
      </c>
      <c r="G22" s="15"/>
      <c r="H22" s="13" t="s">
        <v>14</v>
      </c>
      <c r="I22" s="14">
        <v>74.294510000000002</v>
      </c>
      <c r="J22" s="14">
        <v>69.432248000000001</v>
      </c>
      <c r="K22" s="14">
        <v>6.4426800000000002</v>
      </c>
      <c r="L22" s="15"/>
      <c r="M22" s="13" t="s">
        <v>14</v>
      </c>
      <c r="N22" s="14">
        <v>50.586492</v>
      </c>
      <c r="O22" s="14">
        <v>45.36309</v>
      </c>
      <c r="P22" s="14">
        <v>10.277286</v>
      </c>
    </row>
    <row r="23" spans="1:256" ht="13.5" customHeight="1" x14ac:dyDescent="0.2">
      <c r="A23" s="15"/>
      <c r="B23" s="13" t="s">
        <v>15</v>
      </c>
      <c r="C23" s="14">
        <v>62.239683999999997</v>
      </c>
      <c r="D23" s="14">
        <v>57.267677999999997</v>
      </c>
      <c r="E23" s="14">
        <v>7.9201129999999997</v>
      </c>
      <c r="F23" s="14">
        <v>24.462278000000001</v>
      </c>
      <c r="G23" s="15"/>
      <c r="H23" s="13" t="s">
        <v>15</v>
      </c>
      <c r="I23" s="14">
        <v>74.151473999999993</v>
      </c>
      <c r="J23" s="14">
        <v>69.367624000000006</v>
      </c>
      <c r="K23" s="14">
        <v>6.3775490000000001</v>
      </c>
      <c r="L23" s="15"/>
      <c r="M23" s="13" t="s">
        <v>15</v>
      </c>
      <c r="N23" s="14">
        <v>50.418446000000003</v>
      </c>
      <c r="O23" s="14">
        <v>45.259715999999997</v>
      </c>
      <c r="P23" s="14">
        <v>10.194849</v>
      </c>
    </row>
    <row r="24" spans="1:256" ht="13.5" customHeight="1" x14ac:dyDescent="0.2">
      <c r="A24" s="15"/>
      <c r="B24" s="13" t="s">
        <v>16</v>
      </c>
      <c r="C24" s="14">
        <v>62.385361000000003</v>
      </c>
      <c r="D24" s="14">
        <v>57.406987000000001</v>
      </c>
      <c r="E24" s="14">
        <v>7.899292</v>
      </c>
      <c r="F24" s="14">
        <v>23.580324999999998</v>
      </c>
      <c r="G24" s="15"/>
      <c r="H24" s="13" t="s">
        <v>16</v>
      </c>
      <c r="I24" s="14">
        <v>74.297377999999995</v>
      </c>
      <c r="J24" s="14">
        <v>69.485895999999997</v>
      </c>
      <c r="K24" s="14">
        <v>6.3896680000000003</v>
      </c>
      <c r="L24" s="15"/>
      <c r="M24" s="13" t="s">
        <v>16</v>
      </c>
      <c r="N24" s="14">
        <v>50.562241999999998</v>
      </c>
      <c r="O24" s="14">
        <v>45.418219000000001</v>
      </c>
      <c r="P24" s="14">
        <v>10.122729</v>
      </c>
    </row>
    <row r="25" spans="1:256" ht="13.5" customHeight="1" x14ac:dyDescent="0.2">
      <c r="A25" s="15"/>
      <c r="B25" s="13" t="s">
        <v>17</v>
      </c>
      <c r="C25" s="14">
        <v>62.156292999999998</v>
      </c>
      <c r="D25" s="14">
        <v>57.368699999999997</v>
      </c>
      <c r="E25" s="14">
        <v>7.6367570000000002</v>
      </c>
      <c r="F25" s="14">
        <v>23.020721999999999</v>
      </c>
      <c r="G25" s="15"/>
      <c r="H25" s="13" t="s">
        <v>17</v>
      </c>
      <c r="I25" s="14">
        <v>73.974641000000005</v>
      </c>
      <c r="J25" s="14">
        <v>69.362808999999999</v>
      </c>
      <c r="K25" s="14">
        <v>6.1751550000000002</v>
      </c>
      <c r="L25" s="15"/>
      <c r="M25" s="13" t="s">
        <v>17</v>
      </c>
      <c r="N25" s="14">
        <v>50.424762000000001</v>
      </c>
      <c r="O25" s="14">
        <v>45.462699000000001</v>
      </c>
      <c r="P25" s="14">
        <v>9.7885010000000001</v>
      </c>
    </row>
    <row r="26" spans="1:256" ht="13.5" customHeight="1" x14ac:dyDescent="0.2">
      <c r="A26" s="15"/>
      <c r="B26" s="13" t="s">
        <v>18</v>
      </c>
      <c r="C26" s="14">
        <v>62.251370000000001</v>
      </c>
      <c r="D26" s="14">
        <v>57.270955000000001</v>
      </c>
      <c r="E26" s="14">
        <v>7.9303140000000001</v>
      </c>
      <c r="F26" s="14">
        <v>24.324071</v>
      </c>
      <c r="G26" s="15"/>
      <c r="H26" s="13" t="s">
        <v>18</v>
      </c>
      <c r="I26" s="14">
        <v>74.165723999999997</v>
      </c>
      <c r="J26" s="14">
        <v>69.401702999999998</v>
      </c>
      <c r="K26" s="14">
        <v>6.3519800000000002</v>
      </c>
      <c r="L26" s="15"/>
      <c r="M26" s="13" t="s">
        <v>18</v>
      </c>
      <c r="N26" s="14">
        <v>50.424435000000003</v>
      </c>
      <c r="O26" s="14">
        <v>45.229213000000001</v>
      </c>
      <c r="P26" s="14">
        <v>10.25844</v>
      </c>
    </row>
    <row r="27" spans="1:256" ht="13.5" customHeight="1" x14ac:dyDescent="0.2">
      <c r="A27" s="15"/>
      <c r="B27" s="13" t="s">
        <v>19</v>
      </c>
      <c r="C27" s="14">
        <v>61.956536</v>
      </c>
      <c r="D27" s="14">
        <v>57.193286000000001</v>
      </c>
      <c r="E27" s="14">
        <v>7.6163990000000004</v>
      </c>
      <c r="F27" s="14">
        <v>24.683229999999998</v>
      </c>
      <c r="G27" s="15"/>
      <c r="H27" s="13" t="s">
        <v>19</v>
      </c>
      <c r="I27" s="14">
        <v>73.783258000000004</v>
      </c>
      <c r="J27" s="14">
        <v>69.329935000000006</v>
      </c>
      <c r="K27" s="14">
        <v>5.9681550000000003</v>
      </c>
      <c r="L27" s="15"/>
      <c r="M27" s="13" t="s">
        <v>19</v>
      </c>
      <c r="N27" s="14">
        <v>50.216341999999997</v>
      </c>
      <c r="O27" s="14">
        <v>45.145431000000002</v>
      </c>
      <c r="P27" s="14">
        <v>10.046302000000001</v>
      </c>
    </row>
    <row r="28" spans="1:256" ht="13.5" customHeight="1" x14ac:dyDescent="0.2">
      <c r="A28" s="15"/>
      <c r="B28" s="13" t="s">
        <v>20</v>
      </c>
      <c r="C28" s="14">
        <v>62.031599999999997</v>
      </c>
      <c r="D28" s="14">
        <v>57.287896000000003</v>
      </c>
      <c r="E28" s="14">
        <v>7.5546499999999996</v>
      </c>
      <c r="F28" s="14">
        <v>24.288418</v>
      </c>
      <c r="G28" s="15"/>
      <c r="H28" s="13" t="s">
        <v>20</v>
      </c>
      <c r="I28" s="14">
        <v>73.954592000000005</v>
      </c>
      <c r="J28" s="14">
        <v>69.229202999999998</v>
      </c>
      <c r="K28" s="14">
        <v>6.2847929999999996</v>
      </c>
      <c r="L28" s="15"/>
      <c r="M28" s="13" t="s">
        <v>20</v>
      </c>
      <c r="N28" s="14">
        <v>50.195383</v>
      </c>
      <c r="O28" s="14">
        <v>45.433497000000003</v>
      </c>
      <c r="P28" s="14">
        <v>9.4311190000000007</v>
      </c>
    </row>
    <row r="29" spans="1:256" ht="13.5" customHeight="1" x14ac:dyDescent="0.2">
      <c r="A29" s="15"/>
      <c r="B29" s="13" t="s">
        <v>21</v>
      </c>
      <c r="C29" s="14">
        <v>62.406122000000003</v>
      </c>
      <c r="D29" s="14">
        <v>57.471502000000001</v>
      </c>
      <c r="E29" s="14">
        <v>7.8125309999999999</v>
      </c>
      <c r="F29" s="14">
        <v>24.731618999999998</v>
      </c>
      <c r="G29" s="15"/>
      <c r="H29" s="13" t="s">
        <v>21</v>
      </c>
      <c r="I29" s="14">
        <v>74.281677000000002</v>
      </c>
      <c r="J29" s="14">
        <v>69.620192000000003</v>
      </c>
      <c r="K29" s="14">
        <v>6.1775909999999996</v>
      </c>
      <c r="L29" s="15"/>
      <c r="M29" s="13" t="s">
        <v>21</v>
      </c>
      <c r="N29" s="14">
        <v>50.617367000000002</v>
      </c>
      <c r="O29" s="14">
        <v>45.411606999999997</v>
      </c>
      <c r="P29" s="14">
        <v>10.219151999999999</v>
      </c>
    </row>
    <row r="30" spans="1:256" ht="13.5" customHeight="1" x14ac:dyDescent="0.2">
      <c r="A30" s="15"/>
      <c r="B30" s="13" t="s">
        <v>22</v>
      </c>
      <c r="C30" s="14">
        <v>62.417144999999998</v>
      </c>
      <c r="D30" s="14">
        <v>57.503292000000002</v>
      </c>
      <c r="E30" s="14">
        <v>7.8100500000000004</v>
      </c>
      <c r="F30" s="14">
        <v>24.687577999999998</v>
      </c>
      <c r="G30" s="15"/>
      <c r="H30" s="13" t="s">
        <v>22</v>
      </c>
      <c r="I30" s="14">
        <v>74.181804</v>
      </c>
      <c r="J30" s="14">
        <v>69.587284999999994</v>
      </c>
      <c r="K30" s="14">
        <v>6.127586</v>
      </c>
      <c r="L30" s="15"/>
      <c r="M30" s="13" t="s">
        <v>22</v>
      </c>
      <c r="N30" s="14">
        <v>50.738475000000001</v>
      </c>
      <c r="O30" s="14">
        <v>45.507623000000002</v>
      </c>
      <c r="P30" s="14">
        <v>10.279522</v>
      </c>
    </row>
    <row r="31" spans="1:256" ht="13.5" customHeight="1" x14ac:dyDescent="0.2">
      <c r="A31" s="15"/>
      <c r="B31" s="13" t="s">
        <v>23</v>
      </c>
      <c r="C31" s="14">
        <v>62.389947999999997</v>
      </c>
      <c r="D31" s="14">
        <v>57.614583000000003</v>
      </c>
      <c r="E31" s="14">
        <v>7.5583580000000001</v>
      </c>
      <c r="F31" s="14">
        <v>22.545003000000001</v>
      </c>
      <c r="G31" s="15"/>
      <c r="H31" s="13" t="s">
        <v>23</v>
      </c>
      <c r="I31" s="14">
        <v>74.333862999999994</v>
      </c>
      <c r="J31" s="14">
        <v>69.765855000000002</v>
      </c>
      <c r="K31" s="14">
        <v>6.0434799999999997</v>
      </c>
      <c r="L31" s="15"/>
      <c r="M31" s="13" t="s">
        <v>23</v>
      </c>
      <c r="N31" s="14">
        <v>50.532777000000003</v>
      </c>
      <c r="O31" s="14">
        <v>45.551561</v>
      </c>
      <c r="P31" s="14">
        <v>9.794143</v>
      </c>
    </row>
    <row r="32" spans="1:256" ht="13.5" customHeight="1" x14ac:dyDescent="0.2">
      <c r="A32" s="19"/>
      <c r="B32" s="19" t="s">
        <v>24</v>
      </c>
      <c r="C32" s="14">
        <v>62.390475000000002</v>
      </c>
      <c r="D32" s="14">
        <v>57.617868000000001</v>
      </c>
      <c r="E32" s="14">
        <v>7.5608180000000003</v>
      </c>
      <c r="F32" s="14">
        <v>23.495479</v>
      </c>
      <c r="G32" s="21"/>
      <c r="H32" s="19" t="s">
        <v>24</v>
      </c>
      <c r="I32" s="14">
        <v>74.130224999999996</v>
      </c>
      <c r="J32" s="14">
        <v>69.631675000000001</v>
      </c>
      <c r="K32" s="14">
        <v>5.9758599999999999</v>
      </c>
      <c r="L32" s="21"/>
      <c r="M32" s="19" t="s">
        <v>24</v>
      </c>
      <c r="N32" s="14">
        <v>50.735844999999998</v>
      </c>
      <c r="O32" s="14">
        <v>45.691167999999998</v>
      </c>
      <c r="P32" s="14">
        <v>9.8844399999999997</v>
      </c>
    </row>
    <row r="33" spans="1:256" ht="13.5" customHeight="1" x14ac:dyDescent="0.2">
      <c r="A33" s="42">
        <v>2006</v>
      </c>
      <c r="B33" s="22" t="s">
        <v>13</v>
      </c>
      <c r="C33" s="23">
        <v>62.383924</v>
      </c>
      <c r="D33" s="23">
        <v>57.709566000000002</v>
      </c>
      <c r="E33" s="23">
        <v>7.4010090000000002</v>
      </c>
      <c r="F33" s="23">
        <v>23.159085000000001</v>
      </c>
      <c r="G33" s="42">
        <v>2006</v>
      </c>
      <c r="H33" s="22" t="s">
        <v>13</v>
      </c>
      <c r="I33" s="23">
        <v>74.164820000000006</v>
      </c>
      <c r="J33" s="23">
        <v>69.788781</v>
      </c>
      <c r="K33" s="23">
        <v>5.7999470000000004</v>
      </c>
      <c r="L33" s="42">
        <v>2006</v>
      </c>
      <c r="M33" s="22" t="s">
        <v>13</v>
      </c>
      <c r="N33" s="23">
        <v>50.688409</v>
      </c>
      <c r="O33" s="23">
        <v>45.717894999999999</v>
      </c>
      <c r="P33" s="23">
        <v>9.7548720000000007</v>
      </c>
      <c r="Q33" s="15"/>
      <c r="R33" s="13"/>
      <c r="S33" s="14"/>
      <c r="T33" s="14"/>
      <c r="U33" s="14"/>
      <c r="V33" s="14"/>
      <c r="W33" s="15"/>
      <c r="X33" s="13"/>
      <c r="Y33" s="14"/>
      <c r="Z33" s="14"/>
      <c r="AA33" s="14"/>
      <c r="AB33" s="15"/>
      <c r="AC33" s="13"/>
      <c r="AD33" s="14"/>
      <c r="AE33" s="14"/>
      <c r="AF33" s="14"/>
      <c r="AG33" s="15"/>
      <c r="AH33" s="13"/>
      <c r="AI33" s="14"/>
      <c r="AJ33" s="14"/>
      <c r="AK33" s="14"/>
      <c r="AL33" s="14"/>
      <c r="AM33" s="15"/>
      <c r="AN33" s="13"/>
      <c r="AO33" s="14"/>
      <c r="AP33" s="14"/>
      <c r="AQ33" s="14"/>
      <c r="AR33" s="15"/>
      <c r="AS33" s="13"/>
      <c r="AT33" s="14"/>
      <c r="AU33" s="14"/>
      <c r="AV33" s="14"/>
      <c r="AW33" s="15"/>
      <c r="AX33" s="13"/>
      <c r="AY33" s="14"/>
      <c r="AZ33" s="14"/>
      <c r="BA33" s="14"/>
      <c r="BB33" s="14"/>
      <c r="BC33" s="15"/>
      <c r="BD33" s="13"/>
      <c r="BE33" s="14"/>
      <c r="BF33" s="14"/>
      <c r="BG33" s="14"/>
      <c r="BH33" s="15"/>
      <c r="BI33" s="13"/>
      <c r="BJ33" s="14"/>
      <c r="BK33" s="14"/>
      <c r="BL33" s="14"/>
      <c r="BM33" s="15"/>
      <c r="BN33" s="13"/>
      <c r="BO33" s="14"/>
      <c r="BP33" s="14"/>
      <c r="BQ33" s="14"/>
      <c r="BR33" s="14"/>
      <c r="BS33" s="15"/>
      <c r="BT33" s="13"/>
      <c r="BU33" s="14"/>
      <c r="BV33" s="14"/>
      <c r="BW33" s="14"/>
      <c r="BX33" s="15"/>
      <c r="BY33" s="13"/>
      <c r="BZ33" s="14"/>
      <c r="CA33" s="14"/>
      <c r="CB33" s="14"/>
      <c r="CC33" s="15"/>
      <c r="CD33" s="13"/>
      <c r="CE33" s="14"/>
      <c r="CF33" s="14"/>
      <c r="CG33" s="14"/>
      <c r="CH33" s="14"/>
      <c r="CI33" s="15"/>
      <c r="CJ33" s="13"/>
      <c r="CK33" s="14"/>
      <c r="CL33" s="14"/>
      <c r="CM33" s="14"/>
      <c r="CN33" s="15"/>
      <c r="CO33" s="13"/>
      <c r="CP33" s="14"/>
      <c r="CQ33" s="14"/>
      <c r="CR33" s="14"/>
      <c r="CS33" s="15"/>
      <c r="CT33" s="13"/>
      <c r="CU33" s="14"/>
      <c r="CV33" s="14"/>
      <c r="CW33" s="14"/>
      <c r="CX33" s="14"/>
      <c r="CY33" s="15"/>
      <c r="CZ33" s="13"/>
      <c r="DA33" s="14"/>
      <c r="DB33" s="14"/>
      <c r="DC33" s="14"/>
      <c r="DD33" s="15"/>
      <c r="DE33" s="13"/>
      <c r="DF33" s="14"/>
      <c r="DG33" s="14"/>
      <c r="DH33" s="14"/>
      <c r="DI33" s="15"/>
      <c r="DJ33" s="13"/>
      <c r="DK33" s="14"/>
      <c r="DL33" s="14"/>
      <c r="DM33" s="14"/>
      <c r="DN33" s="14"/>
      <c r="DO33" s="15"/>
      <c r="DP33" s="13"/>
      <c r="DQ33" s="14"/>
      <c r="DR33" s="14"/>
      <c r="DS33" s="14"/>
      <c r="DT33" s="15"/>
      <c r="DU33" s="13"/>
      <c r="DV33" s="14"/>
      <c r="DW33" s="14"/>
      <c r="DX33" s="14"/>
      <c r="DY33" s="15"/>
      <c r="DZ33" s="13"/>
      <c r="EA33" s="14"/>
      <c r="EB33" s="14"/>
      <c r="EC33" s="14"/>
      <c r="ED33" s="14"/>
      <c r="EE33" s="15"/>
      <c r="EF33" s="13"/>
      <c r="EG33" s="14"/>
      <c r="EH33" s="14"/>
      <c r="EI33" s="14"/>
      <c r="EJ33" s="15"/>
      <c r="EK33" s="13"/>
      <c r="EL33" s="14"/>
      <c r="EM33" s="14"/>
      <c r="EN33" s="14"/>
      <c r="EO33" s="15"/>
      <c r="EP33" s="13"/>
      <c r="EQ33" s="14"/>
      <c r="ER33" s="14"/>
      <c r="ES33" s="14"/>
      <c r="ET33" s="14"/>
      <c r="EU33" s="15"/>
      <c r="EV33" s="13"/>
      <c r="EW33" s="14"/>
      <c r="EX33" s="14"/>
      <c r="EY33" s="14"/>
      <c r="EZ33" s="15"/>
      <c r="FA33" s="13"/>
      <c r="FB33" s="14"/>
      <c r="FC33" s="14"/>
      <c r="FD33" s="14"/>
      <c r="FE33" s="15"/>
      <c r="FF33" s="13"/>
      <c r="FG33" s="14"/>
      <c r="FH33" s="14"/>
      <c r="FI33" s="14"/>
      <c r="FJ33" s="14"/>
      <c r="FK33" s="15"/>
      <c r="FL33" s="13"/>
      <c r="FM33" s="14"/>
      <c r="FN33" s="14"/>
      <c r="FO33" s="14"/>
      <c r="FP33" s="15"/>
      <c r="FQ33" s="13"/>
      <c r="FR33" s="14"/>
      <c r="FS33" s="14"/>
      <c r="FT33" s="14"/>
      <c r="FU33" s="15"/>
      <c r="FV33" s="13"/>
      <c r="FW33" s="14"/>
      <c r="FX33" s="14"/>
      <c r="FY33" s="14"/>
      <c r="FZ33" s="14"/>
      <c r="GA33" s="15"/>
      <c r="GB33" s="13"/>
      <c r="GC33" s="14"/>
      <c r="GD33" s="14"/>
      <c r="GE33" s="14"/>
      <c r="GF33" s="15"/>
      <c r="GG33" s="13"/>
      <c r="GH33" s="14"/>
      <c r="GI33" s="14"/>
      <c r="GJ33" s="14"/>
      <c r="GK33" s="15"/>
      <c r="GL33" s="13"/>
      <c r="GM33" s="14"/>
      <c r="GN33" s="14"/>
      <c r="GO33" s="14"/>
      <c r="GP33" s="14"/>
      <c r="GQ33" s="15"/>
      <c r="GR33" s="13"/>
      <c r="GS33" s="14"/>
      <c r="GT33" s="14"/>
      <c r="GU33" s="14"/>
      <c r="GV33" s="15"/>
      <c r="GW33" s="13"/>
      <c r="GX33" s="14"/>
      <c r="GY33" s="14"/>
      <c r="GZ33" s="14"/>
      <c r="HA33" s="15"/>
      <c r="HB33" s="13"/>
      <c r="HC33" s="14"/>
      <c r="HD33" s="14"/>
      <c r="HE33" s="14"/>
      <c r="HF33" s="14"/>
      <c r="HG33" s="15"/>
      <c r="HH33" s="13"/>
      <c r="HI33" s="14"/>
      <c r="HJ33" s="14"/>
      <c r="HK33" s="14"/>
      <c r="HL33" s="15"/>
      <c r="HM33" s="13"/>
      <c r="HN33" s="14"/>
      <c r="HO33" s="14"/>
      <c r="HP33" s="14"/>
      <c r="HQ33" s="15"/>
      <c r="HR33" s="13"/>
      <c r="HS33" s="14"/>
      <c r="HT33" s="14"/>
      <c r="HU33" s="14"/>
      <c r="HV33" s="14"/>
      <c r="HW33" s="15"/>
      <c r="HX33" s="13"/>
      <c r="HY33" s="14"/>
      <c r="HZ33" s="14"/>
      <c r="IA33" s="14"/>
      <c r="IB33" s="15"/>
      <c r="IC33" s="13"/>
      <c r="ID33" s="14"/>
      <c r="IE33" s="14"/>
      <c r="IF33" s="14"/>
      <c r="IG33" s="15"/>
      <c r="IH33" s="13"/>
      <c r="II33" s="14"/>
      <c r="IJ33" s="14"/>
      <c r="IK33" s="14"/>
      <c r="IL33" s="14"/>
      <c r="IM33" s="15"/>
      <c r="IN33" s="13"/>
      <c r="IO33" s="14"/>
      <c r="IP33" s="14"/>
      <c r="IQ33" s="14"/>
      <c r="IR33" s="15"/>
      <c r="IS33" s="13"/>
      <c r="IT33" s="14"/>
      <c r="IU33" s="14"/>
      <c r="IV33" s="14"/>
    </row>
    <row r="34" spans="1:256" ht="13.5" customHeight="1" x14ac:dyDescent="0.2">
      <c r="A34" s="15"/>
      <c r="B34" s="13" t="s">
        <v>14</v>
      </c>
      <c r="C34" s="14">
        <v>62.61947</v>
      </c>
      <c r="D34" s="14">
        <v>57.918734999999998</v>
      </c>
      <c r="E34" s="14">
        <v>7.4179449999999996</v>
      </c>
      <c r="F34" s="14">
        <v>24.115282000000001</v>
      </c>
      <c r="G34" s="15"/>
      <c r="H34" s="13" t="s">
        <v>14</v>
      </c>
      <c r="I34" s="14">
        <v>74.503061000000002</v>
      </c>
      <c r="J34" s="14">
        <v>70.085733000000005</v>
      </c>
      <c r="K34" s="14">
        <v>5.8384660000000004</v>
      </c>
      <c r="L34" s="15"/>
      <c r="M34" s="13" t="s">
        <v>14</v>
      </c>
      <c r="N34" s="14">
        <v>50.821820000000002</v>
      </c>
      <c r="O34" s="14">
        <v>45.839727000000003</v>
      </c>
      <c r="P34" s="14">
        <v>9.7451640000000008</v>
      </c>
    </row>
    <row r="35" spans="1:256" ht="13.5" customHeight="1" x14ac:dyDescent="0.2">
      <c r="A35" s="15"/>
      <c r="B35" s="13" t="s">
        <v>15</v>
      </c>
      <c r="C35" s="14">
        <v>62.625556000000003</v>
      </c>
      <c r="D35" s="14">
        <v>58.065792999999999</v>
      </c>
      <c r="E35" s="14">
        <v>7.1942430000000002</v>
      </c>
      <c r="F35" s="14">
        <v>22.351419</v>
      </c>
      <c r="G35" s="15"/>
      <c r="H35" s="13" t="s">
        <v>15</v>
      </c>
      <c r="I35" s="14">
        <v>74.375450000000001</v>
      </c>
      <c r="J35" s="14">
        <v>70.024153999999996</v>
      </c>
      <c r="K35" s="14">
        <v>5.7574949999999996</v>
      </c>
      <c r="L35" s="15"/>
      <c r="M35" s="13" t="s">
        <v>15</v>
      </c>
      <c r="N35" s="14">
        <v>50.960138000000001</v>
      </c>
      <c r="O35" s="14">
        <v>46.193407000000001</v>
      </c>
      <c r="P35" s="14">
        <v>9.2989470000000001</v>
      </c>
      <c r="AG35" s="66"/>
    </row>
    <row r="36" spans="1:256" ht="13.5" customHeight="1" x14ac:dyDescent="0.2">
      <c r="A36" s="15"/>
      <c r="B36" s="13" t="s">
        <v>16</v>
      </c>
      <c r="C36" s="14">
        <v>62.620916999999999</v>
      </c>
      <c r="D36" s="14">
        <v>58.133527000000001</v>
      </c>
      <c r="E36" s="14">
        <v>7.1041879999999997</v>
      </c>
      <c r="F36" s="14">
        <v>22.630749999999999</v>
      </c>
      <c r="G36" s="15"/>
      <c r="H36" s="13" t="s">
        <v>16</v>
      </c>
      <c r="I36" s="14">
        <v>74.407325999999998</v>
      </c>
      <c r="J36" s="14">
        <v>70.116680000000002</v>
      </c>
      <c r="K36" s="14">
        <v>5.6926129999999997</v>
      </c>
      <c r="L36" s="15"/>
      <c r="M36" s="13" t="s">
        <v>16</v>
      </c>
      <c r="N36" s="14">
        <v>50.919282000000003</v>
      </c>
      <c r="O36" s="14">
        <v>46.236561999999999</v>
      </c>
      <c r="P36" s="14">
        <v>9.1772969999999994</v>
      </c>
      <c r="AG36" s="66"/>
    </row>
    <row r="37" spans="1:256" ht="13.5" customHeight="1" x14ac:dyDescent="0.2">
      <c r="A37" s="15"/>
      <c r="B37" s="13" t="s">
        <v>17</v>
      </c>
      <c r="C37" s="14">
        <v>62.618512000000003</v>
      </c>
      <c r="D37" s="14">
        <v>58.148766000000002</v>
      </c>
      <c r="E37" s="14">
        <v>7.1035700000000004</v>
      </c>
      <c r="F37" s="14">
        <v>23.122916</v>
      </c>
      <c r="G37" s="15"/>
      <c r="H37" s="13" t="s">
        <v>17</v>
      </c>
      <c r="I37" s="14">
        <v>74.478448</v>
      </c>
      <c r="J37" s="14">
        <v>70.234747999999996</v>
      </c>
      <c r="K37" s="14">
        <v>5.6756739999999999</v>
      </c>
      <c r="L37" s="15"/>
      <c r="M37" s="13" t="s">
        <v>17</v>
      </c>
      <c r="N37" s="14">
        <v>50.843606999999999</v>
      </c>
      <c r="O37" s="14">
        <v>46.149436999999999</v>
      </c>
      <c r="P37" s="14">
        <v>9.2030989999999999</v>
      </c>
      <c r="AG37" s="66"/>
    </row>
    <row r="38" spans="1:256" ht="13.5" customHeight="1" x14ac:dyDescent="0.2">
      <c r="A38" s="15"/>
      <c r="B38" s="13" t="s">
        <v>18</v>
      </c>
      <c r="C38" s="14">
        <v>62.432485</v>
      </c>
      <c r="D38" s="14">
        <v>58.168107999999997</v>
      </c>
      <c r="E38" s="14">
        <v>6.752675</v>
      </c>
      <c r="F38" s="14">
        <v>20.862345000000001</v>
      </c>
      <c r="G38" s="15"/>
      <c r="H38" s="13" t="s">
        <v>18</v>
      </c>
      <c r="I38" s="14">
        <v>74.360613000000001</v>
      </c>
      <c r="J38" s="14">
        <v>70.248537999999996</v>
      </c>
      <c r="K38" s="14">
        <v>5.4325029999999996</v>
      </c>
      <c r="L38" s="15"/>
      <c r="M38" s="13" t="s">
        <v>18</v>
      </c>
      <c r="N38" s="14">
        <v>50.589967000000001</v>
      </c>
      <c r="O38" s="14">
        <v>46.174379999999999</v>
      </c>
      <c r="P38" s="14">
        <v>8.6994260000000008</v>
      </c>
      <c r="AG38" s="66"/>
    </row>
    <row r="39" spans="1:256" ht="13.5" customHeight="1" x14ac:dyDescent="0.2">
      <c r="A39" s="15"/>
      <c r="B39" s="13" t="s">
        <v>19</v>
      </c>
      <c r="C39" s="14">
        <v>62.357720999999998</v>
      </c>
      <c r="D39" s="14">
        <v>58.189494000000003</v>
      </c>
      <c r="E39" s="14">
        <v>6.601502</v>
      </c>
      <c r="F39" s="14">
        <v>20.643139999999999</v>
      </c>
      <c r="G39" s="15"/>
      <c r="H39" s="13" t="s">
        <v>19</v>
      </c>
      <c r="I39" s="14">
        <v>74.282601999999997</v>
      </c>
      <c r="J39" s="14">
        <v>70.151717000000005</v>
      </c>
      <c r="K39" s="14">
        <v>5.4682570000000004</v>
      </c>
      <c r="L39" s="15"/>
      <c r="M39" s="13" t="s">
        <v>19</v>
      </c>
      <c r="N39" s="14">
        <v>50.518903000000002</v>
      </c>
      <c r="O39" s="14">
        <v>46.313603999999998</v>
      </c>
      <c r="P39" s="14">
        <v>8.2739899999999995</v>
      </c>
      <c r="AG39" s="66"/>
    </row>
    <row r="40" spans="1:256" ht="13.5" customHeight="1" x14ac:dyDescent="0.2">
      <c r="A40" s="15"/>
      <c r="B40" s="13" t="s">
        <v>20</v>
      </c>
      <c r="C40" s="14">
        <v>62.339091000000003</v>
      </c>
      <c r="D40" s="14">
        <v>58.101903</v>
      </c>
      <c r="E40" s="14">
        <v>6.7460019999999998</v>
      </c>
      <c r="F40" s="14">
        <v>20.859729999999999</v>
      </c>
      <c r="G40" s="15"/>
      <c r="H40" s="13" t="s">
        <v>20</v>
      </c>
      <c r="I40" s="14">
        <v>74.134133000000006</v>
      </c>
      <c r="J40" s="14">
        <v>70.066616999999994</v>
      </c>
      <c r="K40" s="14">
        <v>5.4151309999999997</v>
      </c>
      <c r="L40" s="15"/>
      <c r="M40" s="13" t="s">
        <v>20</v>
      </c>
      <c r="N40" s="14">
        <v>50.629582999999997</v>
      </c>
      <c r="O40" s="14">
        <v>46.223953999999999</v>
      </c>
      <c r="P40" s="14">
        <v>8.701041</v>
      </c>
      <c r="AG40" s="66"/>
    </row>
    <row r="41" spans="1:256" ht="13.5" customHeight="1" x14ac:dyDescent="0.2">
      <c r="A41" s="15"/>
      <c r="B41" s="13" t="s">
        <v>21</v>
      </c>
      <c r="C41" s="14">
        <v>62.286023</v>
      </c>
      <c r="D41" s="14">
        <v>58.080647999999997</v>
      </c>
      <c r="E41" s="14">
        <v>6.6755820000000003</v>
      </c>
      <c r="F41" s="14">
        <v>21.192205999999999</v>
      </c>
      <c r="G41" s="15"/>
      <c r="H41" s="13" t="s">
        <v>21</v>
      </c>
      <c r="I41" s="14">
        <v>74.001446000000001</v>
      </c>
      <c r="J41" s="14">
        <v>70.007529000000005</v>
      </c>
      <c r="K41" s="14">
        <v>5.3157860000000001</v>
      </c>
      <c r="L41" s="15"/>
      <c r="M41" s="13" t="s">
        <v>21</v>
      </c>
      <c r="N41" s="14">
        <v>50.656001000000003</v>
      </c>
      <c r="O41" s="14">
        <v>46.240709000000003</v>
      </c>
      <c r="P41" s="14">
        <v>8.6714059999999993</v>
      </c>
      <c r="AB41" s="5"/>
      <c r="AC41" s="5"/>
      <c r="AD41" s="5"/>
      <c r="AE41" s="5"/>
      <c r="AF41" s="5"/>
    </row>
    <row r="42" spans="1:256" ht="13.5" customHeight="1" x14ac:dyDescent="0.2">
      <c r="A42" s="15"/>
      <c r="B42" s="13" t="s">
        <v>22</v>
      </c>
      <c r="C42" s="14">
        <v>62.343753999999997</v>
      </c>
      <c r="D42" s="14">
        <v>58.133769000000001</v>
      </c>
      <c r="E42" s="14">
        <v>6.6774019999999998</v>
      </c>
      <c r="F42" s="14">
        <v>20.817143000000002</v>
      </c>
      <c r="G42" s="15"/>
      <c r="H42" s="13" t="s">
        <v>22</v>
      </c>
      <c r="I42" s="14">
        <v>74.203349000000003</v>
      </c>
      <c r="J42" s="14">
        <v>70.059275</v>
      </c>
      <c r="K42" s="14">
        <v>5.5064739999999999</v>
      </c>
      <c r="L42" s="15"/>
      <c r="M42" s="13" t="s">
        <v>22</v>
      </c>
      <c r="N42" s="14">
        <v>50.571081999999997</v>
      </c>
      <c r="O42" s="14">
        <v>46.295670000000001</v>
      </c>
      <c r="P42" s="14">
        <v>8.4014710000000008</v>
      </c>
    </row>
    <row r="43" spans="1:256" ht="13.5" customHeight="1" x14ac:dyDescent="0.2">
      <c r="A43" s="15"/>
      <c r="B43" s="13" t="s">
        <v>23</v>
      </c>
      <c r="C43" s="14">
        <v>62.402369</v>
      </c>
      <c r="D43" s="14">
        <v>58.283327</v>
      </c>
      <c r="E43" s="14">
        <v>6.5474899999999998</v>
      </c>
      <c r="F43" s="14">
        <v>21.609615999999999</v>
      </c>
      <c r="G43" s="15"/>
      <c r="H43" s="13" t="s">
        <v>23</v>
      </c>
      <c r="I43" s="14">
        <v>74.232219999999998</v>
      </c>
      <c r="J43" s="14">
        <v>70.210697999999994</v>
      </c>
      <c r="K43" s="14">
        <v>5.341958</v>
      </c>
      <c r="L43" s="15"/>
      <c r="M43" s="13" t="s">
        <v>23</v>
      </c>
      <c r="N43" s="14">
        <v>50.659275000000001</v>
      </c>
      <c r="O43" s="14">
        <v>46.443427999999997</v>
      </c>
      <c r="P43" s="14">
        <v>8.3201230000000006</v>
      </c>
      <c r="AG43" s="66"/>
    </row>
    <row r="44" spans="1:256" ht="13.5" customHeight="1" x14ac:dyDescent="0.2">
      <c r="A44" s="19"/>
      <c r="B44" s="19" t="s">
        <v>24</v>
      </c>
      <c r="C44" s="16">
        <v>62.174140999999999</v>
      </c>
      <c r="D44" s="16">
        <v>58.274186</v>
      </c>
      <c r="E44" s="16">
        <v>6.195233</v>
      </c>
      <c r="F44" s="16">
        <v>20.165185999999999</v>
      </c>
      <c r="G44" s="21"/>
      <c r="H44" s="19" t="s">
        <v>24</v>
      </c>
      <c r="I44" s="16">
        <v>73.883578999999997</v>
      </c>
      <c r="J44" s="16">
        <v>70.142162999999996</v>
      </c>
      <c r="K44" s="16">
        <v>4.9751349999999999</v>
      </c>
      <c r="L44" s="21"/>
      <c r="M44" s="19" t="s">
        <v>24</v>
      </c>
      <c r="N44" s="16">
        <v>50.55106</v>
      </c>
      <c r="O44" s="16">
        <v>46.493737000000003</v>
      </c>
      <c r="P44" s="16">
        <v>7.9846680000000001</v>
      </c>
      <c r="AG44" s="66"/>
    </row>
    <row r="45" spans="1:256" ht="13.5" customHeight="1" x14ac:dyDescent="0.2">
      <c r="A45" s="42">
        <v>2007</v>
      </c>
      <c r="B45" s="22" t="s">
        <v>13</v>
      </c>
      <c r="C45" s="23">
        <v>62.038649999999997</v>
      </c>
      <c r="D45" s="23">
        <v>58.088002000000003</v>
      </c>
      <c r="E45" s="23">
        <v>6.2857120000000002</v>
      </c>
      <c r="F45" s="23">
        <v>21.515066999999998</v>
      </c>
      <c r="G45" s="42">
        <v>2007</v>
      </c>
      <c r="H45" s="22" t="s">
        <v>13</v>
      </c>
      <c r="I45" s="23">
        <v>73.90155</v>
      </c>
      <c r="J45" s="23">
        <v>70.026285000000001</v>
      </c>
      <c r="K45" s="23">
        <v>5.1555479999999996</v>
      </c>
      <c r="L45" s="42">
        <v>2007</v>
      </c>
      <c r="M45" s="22" t="s">
        <v>13</v>
      </c>
      <c r="N45" s="23">
        <v>50.263446999999999</v>
      </c>
      <c r="O45" s="23">
        <v>46.237972999999997</v>
      </c>
      <c r="P45" s="23">
        <v>7.9522240000000002</v>
      </c>
      <c r="Q45" s="15"/>
      <c r="R45" s="13"/>
      <c r="S45" s="14"/>
      <c r="T45" s="14"/>
      <c r="U45" s="14"/>
      <c r="V45" s="14"/>
      <c r="W45" s="15"/>
      <c r="X45" s="13"/>
      <c r="Y45" s="14"/>
      <c r="Z45" s="14"/>
      <c r="AA45" s="14"/>
      <c r="AB45" s="15"/>
      <c r="AC45" s="13"/>
      <c r="AD45" s="14"/>
      <c r="AE45" s="14"/>
      <c r="AF45" s="14"/>
      <c r="AG45" s="15"/>
      <c r="AH45" s="13"/>
      <c r="AI45" s="14"/>
      <c r="AJ45" s="14"/>
      <c r="AK45" s="14"/>
      <c r="AL45" s="14"/>
      <c r="AM45" s="15"/>
      <c r="AN45" s="13"/>
      <c r="AO45" s="14"/>
      <c r="AP45" s="14"/>
      <c r="AQ45" s="14"/>
      <c r="AR45" s="15"/>
      <c r="AS45" s="13"/>
      <c r="AT45" s="14"/>
      <c r="AU45" s="14"/>
      <c r="AV45" s="14"/>
      <c r="AW45" s="15"/>
      <c r="AX45" s="13"/>
      <c r="AY45" s="14"/>
      <c r="AZ45" s="14"/>
      <c r="BA45" s="14"/>
      <c r="BB45" s="14"/>
      <c r="BC45" s="15"/>
      <c r="BD45" s="13"/>
      <c r="BE45" s="14"/>
      <c r="BF45" s="14"/>
      <c r="BG45" s="14"/>
      <c r="BH45" s="15"/>
      <c r="BI45" s="13"/>
      <c r="BJ45" s="14"/>
      <c r="BK45" s="14"/>
      <c r="BL45" s="14"/>
      <c r="BM45" s="15"/>
      <c r="BN45" s="13"/>
      <c r="BO45" s="14"/>
      <c r="BP45" s="14"/>
      <c r="BQ45" s="14"/>
      <c r="BR45" s="14"/>
      <c r="BS45" s="15"/>
      <c r="BT45" s="13"/>
      <c r="BU45" s="14"/>
      <c r="BV45" s="14"/>
      <c r="BW45" s="14"/>
      <c r="BX45" s="15"/>
      <c r="BY45" s="13"/>
      <c r="BZ45" s="14"/>
      <c r="CA45" s="14"/>
      <c r="CB45" s="14"/>
      <c r="CC45" s="15"/>
      <c r="CD45" s="13"/>
      <c r="CE45" s="14"/>
      <c r="CF45" s="14"/>
      <c r="CG45" s="14"/>
      <c r="CH45" s="14"/>
      <c r="CI45" s="15"/>
      <c r="CJ45" s="13"/>
      <c r="CK45" s="14"/>
      <c r="CL45" s="14"/>
      <c r="CM45" s="14"/>
      <c r="CN45" s="15"/>
      <c r="CO45" s="13"/>
      <c r="CP45" s="14"/>
      <c r="CQ45" s="14"/>
      <c r="CR45" s="14"/>
      <c r="CS45" s="15"/>
      <c r="CT45" s="13"/>
      <c r="CU45" s="14"/>
      <c r="CV45" s="14"/>
      <c r="CW45" s="14"/>
      <c r="CX45" s="14"/>
      <c r="CY45" s="15"/>
      <c r="CZ45" s="13"/>
      <c r="DA45" s="14"/>
      <c r="DB45" s="14"/>
      <c r="DC45" s="14"/>
      <c r="DD45" s="15"/>
      <c r="DE45" s="13"/>
      <c r="DF45" s="14"/>
      <c r="DG45" s="14"/>
      <c r="DH45" s="14"/>
      <c r="DI45" s="15"/>
      <c r="DJ45" s="13"/>
      <c r="DK45" s="14"/>
      <c r="DL45" s="14"/>
      <c r="DM45" s="14"/>
      <c r="DN45" s="14"/>
      <c r="DO45" s="15"/>
      <c r="DP45" s="13"/>
      <c r="DQ45" s="14"/>
      <c r="DR45" s="14"/>
      <c r="DS45" s="14"/>
      <c r="DT45" s="15"/>
      <c r="DU45" s="13"/>
      <c r="DV45" s="14"/>
      <c r="DW45" s="14"/>
      <c r="DX45" s="14"/>
      <c r="DY45" s="15"/>
      <c r="DZ45" s="13"/>
      <c r="EA45" s="14"/>
      <c r="EB45" s="14"/>
      <c r="EC45" s="14"/>
      <c r="ED45" s="14"/>
      <c r="EE45" s="15"/>
      <c r="EF45" s="13"/>
      <c r="EG45" s="14"/>
      <c r="EH45" s="14"/>
      <c r="EI45" s="14"/>
      <c r="EJ45" s="15"/>
      <c r="EK45" s="13"/>
      <c r="EL45" s="14"/>
      <c r="EM45" s="14"/>
      <c r="EN45" s="14"/>
      <c r="EO45" s="15"/>
      <c r="EP45" s="13"/>
      <c r="EQ45" s="14"/>
      <c r="ER45" s="14"/>
      <c r="ES45" s="14"/>
      <c r="ET45" s="14"/>
      <c r="EU45" s="15"/>
      <c r="EV45" s="13"/>
      <c r="EW45" s="14"/>
      <c r="EX45" s="14"/>
      <c r="EY45" s="14"/>
      <c r="EZ45" s="15"/>
      <c r="FA45" s="13"/>
      <c r="FB45" s="14"/>
      <c r="FC45" s="14"/>
      <c r="FD45" s="14"/>
      <c r="FE45" s="15"/>
      <c r="FF45" s="13"/>
      <c r="FG45" s="14"/>
      <c r="FH45" s="14"/>
      <c r="FI45" s="14"/>
      <c r="FJ45" s="14"/>
      <c r="FK45" s="15"/>
      <c r="FL45" s="13"/>
      <c r="FM45" s="14"/>
      <c r="FN45" s="14"/>
      <c r="FO45" s="14"/>
      <c r="FP45" s="15"/>
      <c r="FQ45" s="13"/>
      <c r="FR45" s="14"/>
      <c r="FS45" s="14"/>
      <c r="FT45" s="14"/>
      <c r="FU45" s="15"/>
      <c r="FV45" s="13"/>
      <c r="FW45" s="14"/>
      <c r="FX45" s="14"/>
      <c r="FY45" s="14"/>
      <c r="FZ45" s="14"/>
      <c r="GA45" s="15"/>
      <c r="GB45" s="13"/>
      <c r="GC45" s="14"/>
      <c r="GD45" s="14"/>
      <c r="GE45" s="14"/>
      <c r="GF45" s="15"/>
      <c r="GG45" s="13"/>
      <c r="GH45" s="14"/>
      <c r="GI45" s="14"/>
      <c r="GJ45" s="14"/>
      <c r="GK45" s="15"/>
      <c r="GL45" s="13"/>
      <c r="GM45" s="14"/>
      <c r="GN45" s="14"/>
      <c r="GO45" s="14"/>
      <c r="GP45" s="14"/>
      <c r="GQ45" s="15"/>
      <c r="GR45" s="13"/>
      <c r="GS45" s="14"/>
      <c r="GT45" s="14"/>
      <c r="GU45" s="14"/>
      <c r="GV45" s="15"/>
      <c r="GW45" s="13"/>
      <c r="GX45" s="14"/>
      <c r="GY45" s="14"/>
      <c r="GZ45" s="14"/>
      <c r="HA45" s="15"/>
      <c r="HB45" s="13"/>
      <c r="HC45" s="14"/>
      <c r="HD45" s="14"/>
      <c r="HE45" s="14"/>
      <c r="HF45" s="14"/>
      <c r="HG45" s="15"/>
      <c r="HH45" s="13"/>
      <c r="HI45" s="14"/>
      <c r="HJ45" s="14"/>
      <c r="HK45" s="14"/>
      <c r="HL45" s="15"/>
      <c r="HM45" s="13"/>
      <c r="HN45" s="14"/>
      <c r="HO45" s="14"/>
      <c r="HP45" s="14"/>
      <c r="HQ45" s="15"/>
      <c r="HR45" s="13"/>
      <c r="HS45" s="14"/>
      <c r="HT45" s="14"/>
      <c r="HU45" s="14"/>
      <c r="HV45" s="14"/>
      <c r="HW45" s="15"/>
      <c r="HX45" s="13"/>
      <c r="HY45" s="14"/>
      <c r="HZ45" s="14"/>
      <c r="IA45" s="14"/>
      <c r="IB45" s="15"/>
      <c r="IC45" s="13"/>
      <c r="ID45" s="14"/>
      <c r="IE45" s="14"/>
      <c r="IF45" s="14"/>
      <c r="IG45" s="15"/>
      <c r="IH45" s="13"/>
      <c r="II45" s="14"/>
      <c r="IJ45" s="14"/>
      <c r="IK45" s="14"/>
      <c r="IL45" s="14"/>
      <c r="IM45" s="15"/>
      <c r="IN45" s="13"/>
      <c r="IO45" s="14"/>
      <c r="IP45" s="14"/>
      <c r="IQ45" s="14"/>
      <c r="IR45" s="15"/>
      <c r="IS45" s="13"/>
      <c r="IT45" s="14"/>
      <c r="IU45" s="14"/>
      <c r="IV45" s="14"/>
    </row>
    <row r="46" spans="1:256" ht="13.5" customHeight="1" x14ac:dyDescent="0.2">
      <c r="A46" s="15"/>
      <c r="B46" s="13" t="s">
        <v>14</v>
      </c>
      <c r="C46" s="14">
        <v>62.056325000000001</v>
      </c>
      <c r="D46" s="14">
        <v>58.239246000000001</v>
      </c>
      <c r="E46" s="14">
        <v>6.0890969999999998</v>
      </c>
      <c r="F46" s="14">
        <v>19.443469</v>
      </c>
      <c r="G46" s="15"/>
      <c r="H46" s="13" t="s">
        <v>14</v>
      </c>
      <c r="I46" s="14">
        <v>73.886945999999995</v>
      </c>
      <c r="J46" s="14">
        <v>70.178653999999995</v>
      </c>
      <c r="K46" s="14">
        <v>4.9603859999999997</v>
      </c>
      <c r="L46" s="15"/>
      <c r="M46" s="13" t="s">
        <v>14</v>
      </c>
      <c r="N46" s="14">
        <v>50.313594000000002</v>
      </c>
      <c r="O46" s="14">
        <v>46.388536999999999</v>
      </c>
      <c r="P46" s="14">
        <v>7.7491789999999998</v>
      </c>
      <c r="AG46" s="66"/>
    </row>
    <row r="47" spans="1:256" ht="13.5" customHeight="1" x14ac:dyDescent="0.2">
      <c r="A47" s="15"/>
      <c r="B47" s="13" t="s">
        <v>15</v>
      </c>
      <c r="C47" s="14">
        <v>62.011111</v>
      </c>
      <c r="D47" s="14">
        <v>58.183661999999998</v>
      </c>
      <c r="E47" s="14">
        <v>6.0918799999999997</v>
      </c>
      <c r="F47" s="14">
        <v>19.891762</v>
      </c>
      <c r="G47" s="15"/>
      <c r="H47" s="13" t="s">
        <v>15</v>
      </c>
      <c r="I47" s="14">
        <v>73.799133999999995</v>
      </c>
      <c r="J47" s="14">
        <v>70.102192000000002</v>
      </c>
      <c r="K47" s="14">
        <v>4.9242850000000002</v>
      </c>
      <c r="L47" s="15"/>
      <c r="M47" s="13" t="s">
        <v>15</v>
      </c>
      <c r="N47" s="14">
        <v>50.311636999999997</v>
      </c>
      <c r="O47" s="14">
        <v>46.354658999999998</v>
      </c>
      <c r="P47" s="14">
        <v>7.8102119999999999</v>
      </c>
      <c r="AG47" s="66"/>
    </row>
    <row r="48" spans="1:256" ht="13.5" customHeight="1" x14ac:dyDescent="0.2">
      <c r="A48" s="15"/>
      <c r="B48" s="13" t="s">
        <v>16</v>
      </c>
      <c r="C48" s="14">
        <v>61.931890000000003</v>
      </c>
      <c r="D48" s="14">
        <v>58.240856999999998</v>
      </c>
      <c r="E48" s="14">
        <v>5.8865689999999997</v>
      </c>
      <c r="F48" s="14">
        <v>19.753923</v>
      </c>
      <c r="G48" s="15"/>
      <c r="H48" s="13" t="s">
        <v>16</v>
      </c>
      <c r="I48" s="14">
        <v>73.693814000000003</v>
      </c>
      <c r="J48" s="14">
        <v>70.218395999999998</v>
      </c>
      <c r="K48" s="14">
        <v>4.6408990000000001</v>
      </c>
      <c r="L48" s="15"/>
      <c r="M48" s="13" t="s">
        <v>16</v>
      </c>
      <c r="N48" s="14">
        <v>50.258242000000003</v>
      </c>
      <c r="O48" s="14">
        <v>46.353211000000002</v>
      </c>
      <c r="P48" s="14">
        <v>7.7197389999999997</v>
      </c>
      <c r="AG48" s="66"/>
    </row>
    <row r="49" spans="1:256" ht="13.5" customHeight="1" x14ac:dyDescent="0.2">
      <c r="A49" s="15"/>
      <c r="B49" s="13" t="s">
        <v>17</v>
      </c>
      <c r="C49" s="14">
        <v>62.189064000000002</v>
      </c>
      <c r="D49" s="14">
        <v>58.312106</v>
      </c>
      <c r="E49" s="14">
        <v>6.1653539999999998</v>
      </c>
      <c r="F49" s="14">
        <v>19.668603000000001</v>
      </c>
      <c r="G49" s="15"/>
      <c r="H49" s="13" t="s">
        <v>17</v>
      </c>
      <c r="I49" s="14">
        <v>73.987060999999997</v>
      </c>
      <c r="J49" s="14">
        <v>70.168645999999995</v>
      </c>
      <c r="K49" s="14">
        <v>5.0745380000000004</v>
      </c>
      <c r="L49" s="15"/>
      <c r="M49" s="13" t="s">
        <v>17</v>
      </c>
      <c r="N49" s="14">
        <v>50.480032000000001</v>
      </c>
      <c r="O49" s="14">
        <v>46.544972000000001</v>
      </c>
      <c r="P49" s="14">
        <v>7.7702340000000003</v>
      </c>
      <c r="AG49" s="66"/>
    </row>
    <row r="50" spans="1:256" ht="13.5" customHeight="1" x14ac:dyDescent="0.2">
      <c r="A50" s="15"/>
      <c r="B50" s="13" t="s">
        <v>18</v>
      </c>
      <c r="C50" s="14">
        <v>62.357131000000003</v>
      </c>
      <c r="D50" s="14">
        <v>58.559660000000001</v>
      </c>
      <c r="E50" s="14">
        <v>6.0182739999999999</v>
      </c>
      <c r="F50" s="14">
        <v>20.060479999999998</v>
      </c>
      <c r="G50" s="15"/>
      <c r="H50" s="13" t="s">
        <v>18</v>
      </c>
      <c r="I50" s="14">
        <v>74.066130999999999</v>
      </c>
      <c r="J50" s="14">
        <v>70.462626</v>
      </c>
      <c r="K50" s="14">
        <v>4.7971919999999999</v>
      </c>
      <c r="L50" s="15"/>
      <c r="M50" s="13" t="s">
        <v>18</v>
      </c>
      <c r="N50" s="14">
        <v>50.737929000000001</v>
      </c>
      <c r="O50" s="14">
        <v>46.747979000000001</v>
      </c>
      <c r="P50" s="14">
        <v>7.8076129999999999</v>
      </c>
      <c r="AG50" s="66"/>
    </row>
    <row r="51" spans="1:256" ht="13.5" customHeight="1" x14ac:dyDescent="0.2">
      <c r="A51" s="15"/>
      <c r="B51" s="13" t="s">
        <v>19</v>
      </c>
      <c r="C51" s="14">
        <v>62.696669</v>
      </c>
      <c r="D51" s="14">
        <v>58.640231999999997</v>
      </c>
      <c r="E51" s="14">
        <v>6.3871349999999998</v>
      </c>
      <c r="F51" s="14">
        <v>19.681055000000001</v>
      </c>
      <c r="G51" s="15"/>
      <c r="H51" s="13" t="s">
        <v>19</v>
      </c>
      <c r="I51" s="14">
        <v>74.390484999999998</v>
      </c>
      <c r="J51" s="14">
        <v>70.506282999999996</v>
      </c>
      <c r="K51" s="14">
        <v>5.138852</v>
      </c>
      <c r="L51" s="15"/>
      <c r="M51" s="13" t="s">
        <v>19</v>
      </c>
      <c r="N51" s="14">
        <v>51.094222000000002</v>
      </c>
      <c r="O51" s="14">
        <v>46.866895</v>
      </c>
      <c r="P51" s="14">
        <v>8.2095009999999995</v>
      </c>
      <c r="AG51" s="66"/>
    </row>
    <row r="52" spans="1:256" ht="13.5" customHeight="1" x14ac:dyDescent="0.2">
      <c r="A52" s="15"/>
      <c r="B52" s="13" t="s">
        <v>20</v>
      </c>
      <c r="C52" s="14">
        <v>62.328479000000002</v>
      </c>
      <c r="D52" s="14">
        <v>58.435695000000003</v>
      </c>
      <c r="E52" s="14">
        <v>6.1674769999999999</v>
      </c>
      <c r="F52" s="14">
        <v>20.753924999999999</v>
      </c>
      <c r="G52" s="15"/>
      <c r="H52" s="13" t="s">
        <v>20</v>
      </c>
      <c r="I52" s="14">
        <v>73.965997000000002</v>
      </c>
      <c r="J52" s="14">
        <v>70.232491999999993</v>
      </c>
      <c r="K52" s="14">
        <v>4.9658699999999998</v>
      </c>
      <c r="L52" s="15"/>
      <c r="M52" s="13" t="s">
        <v>20</v>
      </c>
      <c r="N52" s="14">
        <v>50.783706000000002</v>
      </c>
      <c r="O52" s="14">
        <v>46.732911000000001</v>
      </c>
      <c r="P52" s="14">
        <v>7.9225810000000001</v>
      </c>
      <c r="AG52" s="66"/>
    </row>
    <row r="53" spans="1:256" ht="13.5" customHeight="1" x14ac:dyDescent="0.2">
      <c r="A53" s="15"/>
      <c r="B53" s="13" t="s">
        <v>21</v>
      </c>
      <c r="C53" s="14">
        <v>62.572532000000002</v>
      </c>
      <c r="D53" s="14">
        <v>58.663204999999998</v>
      </c>
      <c r="E53" s="14">
        <v>6.1772790000000004</v>
      </c>
      <c r="F53" s="14">
        <v>20.263587000000001</v>
      </c>
      <c r="G53" s="15"/>
      <c r="H53" s="13" t="s">
        <v>21</v>
      </c>
      <c r="I53" s="14">
        <v>74.242243000000002</v>
      </c>
      <c r="J53" s="14">
        <v>70.454509000000002</v>
      </c>
      <c r="K53" s="14">
        <v>5.0078849999999999</v>
      </c>
      <c r="L53" s="15"/>
      <c r="M53" s="13" t="s">
        <v>21</v>
      </c>
      <c r="N53" s="14">
        <v>50.997762999999999</v>
      </c>
      <c r="O53" s="14">
        <v>46.967832000000001</v>
      </c>
      <c r="P53" s="14">
        <v>7.8849549999999997</v>
      </c>
    </row>
    <row r="54" spans="1:256" ht="13.5" customHeight="1" x14ac:dyDescent="0.2">
      <c r="A54" s="15"/>
      <c r="B54" s="13" t="s">
        <v>22</v>
      </c>
      <c r="C54" s="14">
        <v>62.363864</v>
      </c>
      <c r="D54" s="14">
        <v>58.441809999999997</v>
      </c>
      <c r="E54" s="14">
        <v>6.207427</v>
      </c>
      <c r="F54" s="14">
        <v>21.346518</v>
      </c>
      <c r="G54" s="15"/>
      <c r="H54" s="13" t="s">
        <v>22</v>
      </c>
      <c r="I54" s="14">
        <v>73.911692000000002</v>
      </c>
      <c r="J54" s="14">
        <v>70.284709000000007</v>
      </c>
      <c r="K54" s="14">
        <v>4.8263769999999999</v>
      </c>
      <c r="L54" s="15"/>
      <c r="M54" s="13" t="s">
        <v>22</v>
      </c>
      <c r="N54" s="14">
        <v>50.911878999999999</v>
      </c>
      <c r="O54" s="14">
        <v>46.697203000000002</v>
      </c>
      <c r="P54" s="14">
        <v>8.2166999999999994</v>
      </c>
    </row>
    <row r="55" spans="1:256" ht="13.5" customHeight="1" x14ac:dyDescent="0.2">
      <c r="A55" s="15"/>
      <c r="B55" s="13" t="s">
        <v>23</v>
      </c>
      <c r="C55" s="14">
        <v>62.632303</v>
      </c>
      <c r="D55" s="14">
        <v>58.644343999999997</v>
      </c>
      <c r="E55" s="14">
        <v>6.2947050000000004</v>
      </c>
      <c r="F55" s="14">
        <v>20.410024</v>
      </c>
      <c r="G55" s="15"/>
      <c r="H55" s="13" t="s">
        <v>23</v>
      </c>
      <c r="I55" s="14">
        <v>74.095665999999994</v>
      </c>
      <c r="J55" s="14">
        <v>70.352817000000002</v>
      </c>
      <c r="K55" s="14">
        <v>4.9827769999999996</v>
      </c>
      <c r="L55" s="15"/>
      <c r="M55" s="13" t="s">
        <v>23</v>
      </c>
      <c r="N55" s="14">
        <v>51.265726999999998</v>
      </c>
      <c r="O55" s="14">
        <v>47.034728000000001</v>
      </c>
      <c r="P55" s="14">
        <v>8.1954650000000004</v>
      </c>
    </row>
    <row r="56" spans="1:256" ht="13.5" customHeight="1" x14ac:dyDescent="0.2">
      <c r="A56" s="19"/>
      <c r="B56" s="19" t="s">
        <v>24</v>
      </c>
      <c r="C56" s="14">
        <v>62.816642999999999</v>
      </c>
      <c r="D56" s="14">
        <v>58.617876000000003</v>
      </c>
      <c r="E56" s="14">
        <v>6.6070159999999998</v>
      </c>
      <c r="F56" s="14">
        <v>21.399526999999999</v>
      </c>
      <c r="G56" s="21"/>
      <c r="H56" s="19" t="s">
        <v>24</v>
      </c>
      <c r="I56" s="14">
        <v>74.379733000000002</v>
      </c>
      <c r="J56" s="14">
        <v>70.314352</v>
      </c>
      <c r="K56" s="14">
        <v>5.391858</v>
      </c>
      <c r="L56" s="21"/>
      <c r="M56" s="19" t="s">
        <v>24</v>
      </c>
      <c r="N56" s="14">
        <v>51.352918000000003</v>
      </c>
      <c r="O56" s="14">
        <v>47.021912</v>
      </c>
      <c r="P56" s="14">
        <v>8.3737189999999995</v>
      </c>
    </row>
    <row r="57" spans="1:256" ht="13.5" customHeight="1" x14ac:dyDescent="0.2">
      <c r="A57" s="42">
        <v>2008</v>
      </c>
      <c r="B57" s="22" t="s">
        <v>13</v>
      </c>
      <c r="C57" s="23">
        <v>62.896951999999999</v>
      </c>
      <c r="D57" s="23">
        <v>58.688817</v>
      </c>
      <c r="E57" s="23">
        <v>6.6157240000000002</v>
      </c>
      <c r="F57" s="23">
        <v>20.288488999999998</v>
      </c>
      <c r="G57" s="42">
        <v>2008</v>
      </c>
      <c r="H57" s="22" t="s">
        <v>13</v>
      </c>
      <c r="I57" s="23">
        <v>74.157737999999995</v>
      </c>
      <c r="J57" s="23">
        <v>70.185452999999995</v>
      </c>
      <c r="K57" s="23">
        <v>5.2635680000000002</v>
      </c>
      <c r="L57" s="42">
        <v>2008</v>
      </c>
      <c r="M57" s="22" t="s">
        <v>13</v>
      </c>
      <c r="N57" s="23">
        <v>51.734048000000001</v>
      </c>
      <c r="O57" s="23">
        <v>47.292112000000003</v>
      </c>
      <c r="P57" s="23">
        <v>8.5569620000000004</v>
      </c>
      <c r="Q57" s="15"/>
      <c r="R57" s="13"/>
      <c r="S57" s="14"/>
      <c r="T57" s="14"/>
      <c r="U57" s="14"/>
      <c r="V57" s="14"/>
      <c r="W57" s="15"/>
      <c r="X57" s="13"/>
      <c r="Y57" s="14"/>
      <c r="Z57" s="14"/>
      <c r="AA57" s="14"/>
      <c r="AB57" s="15"/>
      <c r="AC57" s="13"/>
      <c r="AD57" s="14"/>
      <c r="AE57" s="14"/>
      <c r="AF57" s="14"/>
      <c r="AG57" s="15"/>
      <c r="AH57" s="13"/>
      <c r="AI57" s="14"/>
      <c r="AJ57" s="14"/>
      <c r="AK57" s="14"/>
      <c r="AL57" s="14"/>
      <c r="AM57" s="15"/>
      <c r="AN57" s="13"/>
      <c r="AO57" s="14"/>
      <c r="AP57" s="14"/>
      <c r="AQ57" s="14"/>
      <c r="AR57" s="15"/>
      <c r="AS57" s="13"/>
      <c r="AT57" s="14"/>
      <c r="AU57" s="14"/>
      <c r="AV57" s="14"/>
      <c r="AW57" s="15"/>
      <c r="AX57" s="13"/>
      <c r="AY57" s="14"/>
      <c r="AZ57" s="14"/>
      <c r="BA57" s="14"/>
      <c r="BB57" s="14"/>
      <c r="BC57" s="15"/>
      <c r="BD57" s="13"/>
      <c r="BE57" s="14"/>
      <c r="BF57" s="14"/>
      <c r="BG57" s="14"/>
      <c r="BH57" s="15"/>
      <c r="BI57" s="13"/>
      <c r="BJ57" s="14"/>
      <c r="BK57" s="14"/>
      <c r="BL57" s="14"/>
      <c r="BM57" s="15"/>
      <c r="BN57" s="13"/>
      <c r="BO57" s="14"/>
      <c r="BP57" s="14"/>
      <c r="BQ57" s="14"/>
      <c r="BR57" s="14"/>
      <c r="BS57" s="15"/>
      <c r="BT57" s="13"/>
      <c r="BU57" s="14"/>
      <c r="BV57" s="14"/>
      <c r="BW57" s="14"/>
      <c r="BX57" s="15"/>
      <c r="BY57" s="13"/>
      <c r="BZ57" s="14"/>
      <c r="CA57" s="14"/>
      <c r="CB57" s="14"/>
      <c r="CC57" s="15"/>
      <c r="CD57" s="13"/>
      <c r="CE57" s="14"/>
      <c r="CF57" s="14"/>
      <c r="CG57" s="14"/>
      <c r="CH57" s="14"/>
      <c r="CI57" s="15"/>
      <c r="CJ57" s="13"/>
      <c r="CK57" s="14"/>
      <c r="CL57" s="14"/>
      <c r="CM57" s="14"/>
      <c r="CN57" s="15"/>
      <c r="CO57" s="13"/>
      <c r="CP57" s="14"/>
      <c r="CQ57" s="14"/>
      <c r="CR57" s="14"/>
      <c r="CS57" s="15"/>
      <c r="CT57" s="13"/>
      <c r="CU57" s="14"/>
      <c r="CV57" s="14"/>
      <c r="CW57" s="14"/>
      <c r="CX57" s="14"/>
      <c r="CY57" s="15"/>
      <c r="CZ57" s="13"/>
      <c r="DA57" s="14"/>
      <c r="DB57" s="14"/>
      <c r="DC57" s="14"/>
      <c r="DD57" s="15"/>
      <c r="DE57" s="13"/>
      <c r="DF57" s="14"/>
      <c r="DG57" s="14"/>
      <c r="DH57" s="14"/>
      <c r="DI57" s="15"/>
      <c r="DJ57" s="13"/>
      <c r="DK57" s="14"/>
      <c r="DL57" s="14"/>
      <c r="DM57" s="14"/>
      <c r="DN57" s="14"/>
      <c r="DO57" s="15"/>
      <c r="DP57" s="13"/>
      <c r="DQ57" s="14"/>
      <c r="DR57" s="14"/>
      <c r="DS57" s="14"/>
      <c r="DT57" s="15"/>
      <c r="DU57" s="13"/>
      <c r="DV57" s="14"/>
      <c r="DW57" s="14"/>
      <c r="DX57" s="14"/>
      <c r="DY57" s="15"/>
      <c r="DZ57" s="13"/>
      <c r="EA57" s="14"/>
      <c r="EB57" s="14"/>
      <c r="EC57" s="14"/>
      <c r="ED57" s="14"/>
      <c r="EE57" s="15"/>
      <c r="EF57" s="13"/>
      <c r="EG57" s="14"/>
      <c r="EH57" s="14"/>
      <c r="EI57" s="14"/>
      <c r="EJ57" s="15"/>
      <c r="EK57" s="13"/>
      <c r="EL57" s="14"/>
      <c r="EM57" s="14"/>
      <c r="EN57" s="14"/>
      <c r="EO57" s="15"/>
      <c r="EP57" s="13"/>
      <c r="EQ57" s="14"/>
      <c r="ER57" s="14"/>
      <c r="ES57" s="14"/>
      <c r="ET57" s="14"/>
      <c r="EU57" s="15"/>
      <c r="EV57" s="13"/>
      <c r="EW57" s="14"/>
      <c r="EX57" s="14"/>
      <c r="EY57" s="14"/>
      <c r="EZ57" s="15"/>
      <c r="FA57" s="13"/>
      <c r="FB57" s="14"/>
      <c r="FC57" s="14"/>
      <c r="FD57" s="14"/>
      <c r="FE57" s="15"/>
      <c r="FF57" s="13"/>
      <c r="FG57" s="14"/>
      <c r="FH57" s="14"/>
      <c r="FI57" s="14"/>
      <c r="FJ57" s="14"/>
      <c r="FK57" s="15"/>
      <c r="FL57" s="13"/>
      <c r="FM57" s="14"/>
      <c r="FN57" s="14"/>
      <c r="FO57" s="14"/>
      <c r="FP57" s="15"/>
      <c r="FQ57" s="13"/>
      <c r="FR57" s="14"/>
      <c r="FS57" s="14"/>
      <c r="FT57" s="14"/>
      <c r="FU57" s="15"/>
      <c r="FV57" s="13"/>
      <c r="FW57" s="14"/>
      <c r="FX57" s="14"/>
      <c r="FY57" s="14"/>
      <c r="FZ57" s="14"/>
      <c r="GA57" s="15"/>
      <c r="GB57" s="13"/>
      <c r="GC57" s="14"/>
      <c r="GD57" s="14"/>
      <c r="GE57" s="14"/>
      <c r="GF57" s="15"/>
      <c r="GG57" s="13"/>
      <c r="GH57" s="14"/>
      <c r="GI57" s="14"/>
      <c r="GJ57" s="14"/>
      <c r="GK57" s="15"/>
      <c r="GL57" s="13"/>
      <c r="GM57" s="14"/>
      <c r="GN57" s="14"/>
      <c r="GO57" s="14"/>
      <c r="GP57" s="14"/>
      <c r="GQ57" s="15"/>
      <c r="GR57" s="13"/>
      <c r="GS57" s="14"/>
      <c r="GT57" s="14"/>
      <c r="GU57" s="14"/>
      <c r="GV57" s="15"/>
      <c r="GW57" s="13"/>
      <c r="GX57" s="14"/>
      <c r="GY57" s="14"/>
      <c r="GZ57" s="14"/>
      <c r="HA57" s="15"/>
      <c r="HB57" s="13"/>
      <c r="HC57" s="14"/>
      <c r="HD57" s="14"/>
      <c r="HE57" s="14"/>
      <c r="HF57" s="14"/>
      <c r="HG57" s="15"/>
      <c r="HH57" s="13"/>
      <c r="HI57" s="14"/>
      <c r="HJ57" s="14"/>
      <c r="HK57" s="14"/>
      <c r="HL57" s="15"/>
      <c r="HM57" s="13"/>
      <c r="HN57" s="14"/>
      <c r="HO57" s="14"/>
      <c r="HP57" s="14"/>
      <c r="HQ57" s="15"/>
      <c r="HR57" s="13"/>
      <c r="HS57" s="14"/>
      <c r="HT57" s="14"/>
      <c r="HU57" s="14"/>
      <c r="HV57" s="14"/>
      <c r="HW57" s="15"/>
      <c r="HX57" s="13"/>
      <c r="HY57" s="14"/>
      <c r="HZ57" s="14"/>
      <c r="IA57" s="14"/>
      <c r="IB57" s="15"/>
      <c r="IC57" s="13"/>
      <c r="ID57" s="14"/>
      <c r="IE57" s="14"/>
      <c r="IF57" s="14"/>
      <c r="IG57" s="15"/>
      <c r="IH57" s="13"/>
      <c r="II57" s="14"/>
      <c r="IJ57" s="14"/>
      <c r="IK57" s="14"/>
      <c r="IL57" s="14"/>
      <c r="IM57" s="15"/>
      <c r="IN57" s="13"/>
      <c r="IO57" s="14"/>
      <c r="IP57" s="14"/>
      <c r="IQ57" s="14"/>
      <c r="IR57" s="15"/>
      <c r="IS57" s="13"/>
      <c r="IT57" s="14"/>
      <c r="IU57" s="14"/>
      <c r="IV57" s="14"/>
    </row>
    <row r="58" spans="1:256" ht="13.5" customHeight="1" x14ac:dyDescent="0.2">
      <c r="A58" s="15"/>
      <c r="B58" s="13" t="s">
        <v>14</v>
      </c>
      <c r="C58" s="14">
        <v>62.823196000000003</v>
      </c>
      <c r="D58" s="14">
        <v>58.580925000000001</v>
      </c>
      <c r="E58" s="14">
        <v>6.6928219999999996</v>
      </c>
      <c r="F58" s="14">
        <v>20.352270000000001</v>
      </c>
      <c r="G58" s="15"/>
      <c r="H58" s="13" t="s">
        <v>14</v>
      </c>
      <c r="I58" s="14">
        <v>74.131619000000001</v>
      </c>
      <c r="J58" s="14">
        <v>70.047584000000001</v>
      </c>
      <c r="K58" s="14">
        <v>5.4317209999999996</v>
      </c>
      <c r="L58" s="15"/>
      <c r="M58" s="13" t="s">
        <v>14</v>
      </c>
      <c r="N58" s="14">
        <v>51.615037000000001</v>
      </c>
      <c r="O58" s="14">
        <v>47.215932000000002</v>
      </c>
      <c r="P58" s="14">
        <v>8.5067749999999993</v>
      </c>
    </row>
    <row r="59" spans="1:256" ht="13.5" customHeight="1" x14ac:dyDescent="0.2">
      <c r="A59" s="15"/>
      <c r="B59" s="13" t="s">
        <v>15</v>
      </c>
      <c r="C59" s="14">
        <v>62.642057000000001</v>
      </c>
      <c r="D59" s="14">
        <v>58.592779999999998</v>
      </c>
      <c r="E59" s="14">
        <v>6.4096729999999997</v>
      </c>
      <c r="F59" s="14">
        <v>20.591155000000001</v>
      </c>
      <c r="G59" s="15"/>
      <c r="H59" s="13" t="s">
        <v>15</v>
      </c>
      <c r="I59" s="14">
        <v>74.006915000000006</v>
      </c>
      <c r="J59" s="14">
        <v>70.185703000000004</v>
      </c>
      <c r="K59" s="14">
        <v>5.1048140000000002</v>
      </c>
      <c r="L59" s="15"/>
      <c r="M59" s="13" t="s">
        <v>15</v>
      </c>
      <c r="N59" s="14">
        <v>51.379623000000002</v>
      </c>
      <c r="O59" s="14">
        <v>47.104337000000001</v>
      </c>
      <c r="P59" s="14">
        <v>8.2969720000000002</v>
      </c>
    </row>
    <row r="60" spans="1:256" ht="13.5" customHeight="1" x14ac:dyDescent="0.2">
      <c r="A60" s="15"/>
      <c r="B60" s="13" t="s">
        <v>16</v>
      </c>
      <c r="C60" s="14">
        <v>63.226861999999997</v>
      </c>
      <c r="D60" s="14">
        <v>58.853833999999999</v>
      </c>
      <c r="E60" s="14">
        <v>6.8676000000000004</v>
      </c>
      <c r="F60" s="14">
        <v>20.398385000000001</v>
      </c>
      <c r="G60" s="15"/>
      <c r="H60" s="13" t="s">
        <v>16</v>
      </c>
      <c r="I60" s="14">
        <v>74.492553000000001</v>
      </c>
      <c r="J60" s="14">
        <v>70.204344000000006</v>
      </c>
      <c r="K60" s="14">
        <v>5.7065450000000002</v>
      </c>
      <c r="L60" s="15"/>
      <c r="M60" s="13" t="s">
        <v>16</v>
      </c>
      <c r="N60" s="14">
        <v>52.064276</v>
      </c>
      <c r="O60" s="14">
        <v>47.607205999999998</v>
      </c>
      <c r="P60" s="14">
        <v>8.5315290000000008</v>
      </c>
    </row>
    <row r="61" spans="1:256" ht="13.5" customHeight="1" x14ac:dyDescent="0.2">
      <c r="A61" s="15"/>
      <c r="B61" s="13" t="s">
        <v>17</v>
      </c>
      <c r="C61" s="14">
        <v>62.952688000000002</v>
      </c>
      <c r="D61" s="14">
        <v>58.615341000000001</v>
      </c>
      <c r="E61" s="14">
        <v>6.8185510000000003</v>
      </c>
      <c r="F61" s="14">
        <v>21.770541999999999</v>
      </c>
      <c r="G61" s="15"/>
      <c r="H61" s="13" t="s">
        <v>17</v>
      </c>
      <c r="I61" s="14">
        <v>74.322609999999997</v>
      </c>
      <c r="J61" s="14">
        <v>70.249359999999996</v>
      </c>
      <c r="K61" s="14">
        <v>5.404852</v>
      </c>
      <c r="L61" s="15"/>
      <c r="M61" s="13" t="s">
        <v>17</v>
      </c>
      <c r="N61" s="14">
        <v>51.688434999999998</v>
      </c>
      <c r="O61" s="14">
        <v>47.089446000000002</v>
      </c>
      <c r="P61" s="14">
        <v>8.8535810000000001</v>
      </c>
    </row>
    <row r="62" spans="1:256" ht="13.5" customHeight="1" x14ac:dyDescent="0.2">
      <c r="A62" s="15"/>
      <c r="B62" s="13" t="s">
        <v>18</v>
      </c>
      <c r="C62" s="14">
        <v>62.847499999999997</v>
      </c>
      <c r="D62" s="14">
        <v>58.474910999999999</v>
      </c>
      <c r="E62" s="14">
        <v>6.8650900000000004</v>
      </c>
      <c r="F62" s="14">
        <v>21.926822999999999</v>
      </c>
      <c r="G62" s="15"/>
      <c r="H62" s="13" t="s">
        <v>18</v>
      </c>
      <c r="I62" s="14">
        <v>74.291809999999998</v>
      </c>
      <c r="J62" s="14">
        <v>70.025688000000002</v>
      </c>
      <c r="K62" s="14">
        <v>5.6346879999999997</v>
      </c>
      <c r="L62" s="15"/>
      <c r="M62" s="13" t="s">
        <v>18</v>
      </c>
      <c r="N62" s="14">
        <v>51.511344000000001</v>
      </c>
      <c r="O62" s="14">
        <v>47.033295000000003</v>
      </c>
      <c r="P62" s="14">
        <v>8.6426370000000006</v>
      </c>
    </row>
    <row r="63" spans="1:256" ht="13.5" customHeight="1" x14ac:dyDescent="0.2">
      <c r="A63" s="15"/>
      <c r="B63" s="13" t="s">
        <v>19</v>
      </c>
      <c r="C63" s="14">
        <v>62.782395999999999</v>
      </c>
      <c r="D63" s="14">
        <v>58.573611</v>
      </c>
      <c r="E63" s="14">
        <v>6.6258929999999996</v>
      </c>
      <c r="F63" s="14">
        <v>21.356005</v>
      </c>
      <c r="G63" s="15"/>
      <c r="H63" s="13" t="s">
        <v>19</v>
      </c>
      <c r="I63" s="14">
        <v>73.941637</v>
      </c>
      <c r="J63" s="14">
        <v>69.845246000000003</v>
      </c>
      <c r="K63" s="14">
        <v>5.4504219999999997</v>
      </c>
      <c r="L63" s="15"/>
      <c r="M63" s="13" t="s">
        <v>19</v>
      </c>
      <c r="N63" s="14">
        <v>51.730265000000003</v>
      </c>
      <c r="O63" s="14">
        <v>47.410162999999997</v>
      </c>
      <c r="P63" s="14">
        <v>8.3102090000000004</v>
      </c>
    </row>
    <row r="64" spans="1:256" ht="13.5" customHeight="1" x14ac:dyDescent="0.2">
      <c r="A64" s="15"/>
      <c r="B64" s="13" t="s">
        <v>20</v>
      </c>
      <c r="C64" s="14">
        <v>62.734850999999999</v>
      </c>
      <c r="D64" s="14">
        <v>58.409922000000002</v>
      </c>
      <c r="E64" s="14">
        <v>6.8201090000000004</v>
      </c>
      <c r="F64" s="14">
        <v>21.457773</v>
      </c>
      <c r="G64" s="15"/>
      <c r="H64" s="13" t="s">
        <v>20</v>
      </c>
      <c r="I64" s="14">
        <v>74.051175000000001</v>
      </c>
      <c r="J64" s="14">
        <v>69.849171999999996</v>
      </c>
      <c r="K64" s="14">
        <v>5.5852909999999998</v>
      </c>
      <c r="L64" s="15"/>
      <c r="M64" s="13" t="s">
        <v>20</v>
      </c>
      <c r="N64" s="14">
        <v>51.528503000000001</v>
      </c>
      <c r="O64" s="14">
        <v>47.081842999999999</v>
      </c>
      <c r="P64" s="14">
        <v>8.5976940000000006</v>
      </c>
    </row>
    <row r="65" spans="1:256" ht="13.5" customHeight="1" x14ac:dyDescent="0.2">
      <c r="A65" s="15"/>
      <c r="B65" s="13" t="s">
        <v>21</v>
      </c>
      <c r="C65" s="14">
        <v>62.676585000000003</v>
      </c>
      <c r="D65" s="14">
        <v>58.339398000000003</v>
      </c>
      <c r="E65" s="14">
        <v>6.8396039999999996</v>
      </c>
      <c r="F65" s="14">
        <v>21.88325</v>
      </c>
      <c r="G65" s="15"/>
      <c r="H65" s="13" t="s">
        <v>21</v>
      </c>
      <c r="I65" s="14">
        <v>73.988707000000005</v>
      </c>
      <c r="J65" s="14">
        <v>69.754763999999994</v>
      </c>
      <c r="K65" s="14">
        <v>5.6265299999999998</v>
      </c>
      <c r="L65" s="15"/>
      <c r="M65" s="13" t="s">
        <v>21</v>
      </c>
      <c r="N65" s="14">
        <v>51.476182000000001</v>
      </c>
      <c r="O65" s="14">
        <v>47.036771999999999</v>
      </c>
      <c r="P65" s="14">
        <v>8.5836659999999991</v>
      </c>
    </row>
    <row r="66" spans="1:256" ht="13.5" customHeight="1" x14ac:dyDescent="0.2">
      <c r="A66" s="15"/>
      <c r="B66" s="13" t="s">
        <v>22</v>
      </c>
      <c r="C66" s="14">
        <v>62.770256000000003</v>
      </c>
      <c r="D66" s="14">
        <v>58.378242999999998</v>
      </c>
      <c r="E66" s="14">
        <v>6.9469099999999999</v>
      </c>
      <c r="F66" s="14">
        <v>21.898064000000002</v>
      </c>
      <c r="G66" s="15"/>
      <c r="H66" s="13" t="s">
        <v>22</v>
      </c>
      <c r="I66" s="14">
        <v>73.968377000000004</v>
      </c>
      <c r="J66" s="14">
        <v>69.558210000000003</v>
      </c>
      <c r="K66" s="14">
        <v>5.9141389999999996</v>
      </c>
      <c r="L66" s="15"/>
      <c r="M66" s="13" t="s">
        <v>22</v>
      </c>
      <c r="N66" s="14">
        <v>51.684333000000002</v>
      </c>
      <c r="O66" s="14">
        <v>47.310293000000001</v>
      </c>
      <c r="P66" s="14">
        <v>8.4264159999999997</v>
      </c>
    </row>
    <row r="67" spans="1:256" ht="13.5" customHeight="1" x14ac:dyDescent="0.2">
      <c r="A67" s="15"/>
      <c r="B67" s="13" t="s">
        <v>23</v>
      </c>
      <c r="C67" s="14">
        <v>62.537664999999997</v>
      </c>
      <c r="D67" s="14">
        <v>58.055917999999998</v>
      </c>
      <c r="E67" s="14">
        <v>7.084981</v>
      </c>
      <c r="F67" s="14">
        <v>23.014306000000001</v>
      </c>
      <c r="G67" s="15"/>
      <c r="H67" s="13" t="s">
        <v>23</v>
      </c>
      <c r="I67" s="14">
        <v>73.765882000000005</v>
      </c>
      <c r="J67" s="14">
        <v>69.267916</v>
      </c>
      <c r="K67" s="14">
        <v>6.0068570000000001</v>
      </c>
      <c r="L67" s="15"/>
      <c r="M67" s="13" t="s">
        <v>23</v>
      </c>
      <c r="N67" s="14">
        <v>51.423644000000003</v>
      </c>
      <c r="O67" s="14">
        <v>46.957951000000001</v>
      </c>
      <c r="P67" s="14">
        <v>8.6299989999999998</v>
      </c>
    </row>
    <row r="68" spans="1:256" ht="13.5" customHeight="1" x14ac:dyDescent="0.2">
      <c r="A68" s="19"/>
      <c r="B68" s="19" t="s">
        <v>24</v>
      </c>
      <c r="C68" s="16">
        <v>62.263745</v>
      </c>
      <c r="D68" s="16">
        <v>57.957918999999997</v>
      </c>
      <c r="E68" s="16">
        <v>6.8622139999999998</v>
      </c>
      <c r="F68" s="16">
        <v>22.545745</v>
      </c>
      <c r="G68" s="21"/>
      <c r="H68" s="19" t="s">
        <v>24</v>
      </c>
      <c r="I68" s="16">
        <v>73.663049999999998</v>
      </c>
      <c r="J68" s="16">
        <v>69.349294999999998</v>
      </c>
      <c r="K68" s="16">
        <v>5.8209660000000003</v>
      </c>
      <c r="L68" s="21"/>
      <c r="M68" s="19" t="s">
        <v>24</v>
      </c>
      <c r="N68" s="16">
        <v>50.981976000000003</v>
      </c>
      <c r="O68" s="16">
        <v>46.683999</v>
      </c>
      <c r="P68" s="16">
        <v>8.3665260000000004</v>
      </c>
    </row>
    <row r="69" spans="1:256" ht="13.5" customHeight="1" x14ac:dyDescent="0.2">
      <c r="A69" s="42">
        <v>2009</v>
      </c>
      <c r="B69" s="22" t="s">
        <v>13</v>
      </c>
      <c r="C69" s="23">
        <v>62.120939999999997</v>
      </c>
      <c r="D69" s="23">
        <v>57.578054999999999</v>
      </c>
      <c r="E69" s="23">
        <v>7.241746</v>
      </c>
      <c r="F69" s="23">
        <v>23.802399000000001</v>
      </c>
      <c r="G69" s="42">
        <v>2009</v>
      </c>
      <c r="H69" s="22" t="s">
        <v>13</v>
      </c>
      <c r="I69" s="23">
        <v>73.331064999999995</v>
      </c>
      <c r="J69" s="23">
        <v>68.768523000000002</v>
      </c>
      <c r="K69" s="23">
        <v>6.156631</v>
      </c>
      <c r="L69" s="42">
        <v>2009</v>
      </c>
      <c r="M69" s="22" t="s">
        <v>13</v>
      </c>
      <c r="N69" s="23">
        <v>51.028317000000001</v>
      </c>
      <c r="O69" s="23">
        <v>46.504880999999997</v>
      </c>
      <c r="P69" s="23">
        <v>8.8011859999999995</v>
      </c>
      <c r="Q69" s="15"/>
      <c r="R69" s="13"/>
      <c r="S69" s="14"/>
      <c r="T69" s="14"/>
      <c r="U69" s="14"/>
      <c r="V69" s="14"/>
      <c r="W69" s="15"/>
      <c r="X69" s="13"/>
      <c r="Y69" s="14"/>
      <c r="Z69" s="14"/>
      <c r="AA69" s="14"/>
      <c r="AB69" s="15"/>
      <c r="AC69" s="13"/>
      <c r="AD69" s="14"/>
      <c r="AE69" s="14"/>
      <c r="AF69" s="14"/>
      <c r="AG69" s="15"/>
      <c r="AH69" s="13"/>
      <c r="AI69" s="14"/>
      <c r="AJ69" s="14"/>
      <c r="AK69" s="14"/>
      <c r="AL69" s="14"/>
      <c r="AM69" s="15"/>
      <c r="AN69" s="13"/>
      <c r="AO69" s="14"/>
      <c r="AP69" s="14"/>
      <c r="AQ69" s="14"/>
      <c r="AR69" s="15"/>
      <c r="AS69" s="13"/>
      <c r="AT69" s="14"/>
      <c r="AU69" s="14"/>
      <c r="AV69" s="14"/>
      <c r="AW69" s="15"/>
      <c r="AX69" s="13"/>
      <c r="AY69" s="14"/>
      <c r="AZ69" s="14"/>
      <c r="BA69" s="14"/>
      <c r="BB69" s="14"/>
      <c r="BC69" s="15"/>
      <c r="BD69" s="13"/>
      <c r="BE69" s="14"/>
      <c r="BF69" s="14"/>
      <c r="BG69" s="14"/>
      <c r="BH69" s="15"/>
      <c r="BI69" s="13"/>
      <c r="BJ69" s="14"/>
      <c r="BK69" s="14"/>
      <c r="BL69" s="14"/>
      <c r="BM69" s="15"/>
      <c r="BN69" s="13"/>
      <c r="BO69" s="14"/>
      <c r="BP69" s="14"/>
      <c r="BQ69" s="14"/>
      <c r="BR69" s="14"/>
      <c r="BS69" s="15"/>
      <c r="BT69" s="13"/>
      <c r="BU69" s="14"/>
      <c r="BV69" s="14"/>
      <c r="BW69" s="14"/>
      <c r="BX69" s="15"/>
      <c r="BY69" s="13"/>
      <c r="BZ69" s="14"/>
      <c r="CA69" s="14"/>
      <c r="CB69" s="14"/>
      <c r="CC69" s="15"/>
      <c r="CD69" s="13"/>
      <c r="CE69" s="14"/>
      <c r="CF69" s="14"/>
      <c r="CG69" s="14"/>
      <c r="CH69" s="14"/>
      <c r="CI69" s="15"/>
      <c r="CJ69" s="13"/>
      <c r="CK69" s="14"/>
      <c r="CL69" s="14"/>
      <c r="CM69" s="14"/>
      <c r="CN69" s="15"/>
      <c r="CO69" s="13"/>
      <c r="CP69" s="14"/>
      <c r="CQ69" s="14"/>
      <c r="CR69" s="14"/>
      <c r="CS69" s="15"/>
      <c r="CT69" s="13"/>
      <c r="CU69" s="14"/>
      <c r="CV69" s="14"/>
      <c r="CW69" s="14"/>
      <c r="CX69" s="14"/>
      <c r="CY69" s="15"/>
      <c r="CZ69" s="13"/>
      <c r="DA69" s="14"/>
      <c r="DB69" s="14"/>
      <c r="DC69" s="14"/>
      <c r="DD69" s="15"/>
      <c r="DE69" s="13"/>
      <c r="DF69" s="14"/>
      <c r="DG69" s="14"/>
      <c r="DH69" s="14"/>
      <c r="DI69" s="15"/>
      <c r="DJ69" s="13"/>
      <c r="DK69" s="14"/>
      <c r="DL69" s="14"/>
      <c r="DM69" s="14"/>
      <c r="DN69" s="14"/>
      <c r="DO69" s="15"/>
      <c r="DP69" s="13"/>
      <c r="DQ69" s="14"/>
      <c r="DR69" s="14"/>
      <c r="DS69" s="14"/>
      <c r="DT69" s="15"/>
      <c r="DU69" s="13"/>
      <c r="DV69" s="14"/>
      <c r="DW69" s="14"/>
      <c r="DX69" s="14"/>
      <c r="DY69" s="15"/>
      <c r="DZ69" s="13"/>
      <c r="EA69" s="14"/>
      <c r="EB69" s="14"/>
      <c r="EC69" s="14"/>
      <c r="ED69" s="14"/>
      <c r="EE69" s="15"/>
      <c r="EF69" s="13"/>
      <c r="EG69" s="14"/>
      <c r="EH69" s="14"/>
      <c r="EI69" s="14"/>
      <c r="EJ69" s="15"/>
      <c r="EK69" s="13"/>
      <c r="EL69" s="14"/>
      <c r="EM69" s="14"/>
      <c r="EN69" s="14"/>
      <c r="EO69" s="15"/>
      <c r="EP69" s="13"/>
      <c r="EQ69" s="14"/>
      <c r="ER69" s="14"/>
      <c r="ES69" s="14"/>
      <c r="ET69" s="14"/>
      <c r="EU69" s="15"/>
      <c r="EV69" s="13"/>
      <c r="EW69" s="14"/>
      <c r="EX69" s="14"/>
      <c r="EY69" s="14"/>
      <c r="EZ69" s="15"/>
      <c r="FA69" s="13"/>
      <c r="FB69" s="14"/>
      <c r="FC69" s="14"/>
      <c r="FD69" s="14"/>
      <c r="FE69" s="15"/>
      <c r="FF69" s="13"/>
      <c r="FG69" s="14"/>
      <c r="FH69" s="14"/>
      <c r="FI69" s="14"/>
      <c r="FJ69" s="14"/>
      <c r="FK69" s="15"/>
      <c r="FL69" s="13"/>
      <c r="FM69" s="14"/>
      <c r="FN69" s="14"/>
      <c r="FO69" s="14"/>
      <c r="FP69" s="15"/>
      <c r="FQ69" s="13"/>
      <c r="FR69" s="14"/>
      <c r="FS69" s="14"/>
      <c r="FT69" s="14"/>
      <c r="FU69" s="15"/>
      <c r="FV69" s="13"/>
      <c r="FW69" s="14"/>
      <c r="FX69" s="14"/>
      <c r="FY69" s="14"/>
      <c r="FZ69" s="14"/>
      <c r="GA69" s="15"/>
      <c r="GB69" s="13"/>
      <c r="GC69" s="14"/>
      <c r="GD69" s="14"/>
      <c r="GE69" s="14"/>
      <c r="GF69" s="15"/>
      <c r="GG69" s="13"/>
      <c r="GH69" s="14"/>
      <c r="GI69" s="14"/>
      <c r="GJ69" s="14"/>
      <c r="GK69" s="15"/>
      <c r="GL69" s="13"/>
      <c r="GM69" s="14"/>
      <c r="GN69" s="14"/>
      <c r="GO69" s="14"/>
      <c r="GP69" s="14"/>
      <c r="GQ69" s="15"/>
      <c r="GR69" s="13"/>
      <c r="GS69" s="14"/>
      <c r="GT69" s="14"/>
      <c r="GU69" s="14"/>
      <c r="GV69" s="15"/>
      <c r="GW69" s="13"/>
      <c r="GX69" s="14"/>
      <c r="GY69" s="14"/>
      <c r="GZ69" s="14"/>
      <c r="HA69" s="15"/>
      <c r="HB69" s="13"/>
      <c r="HC69" s="14"/>
      <c r="HD69" s="14"/>
      <c r="HE69" s="14"/>
      <c r="HF69" s="14"/>
      <c r="HG69" s="15"/>
      <c r="HH69" s="13"/>
      <c r="HI69" s="14"/>
      <c r="HJ69" s="14"/>
      <c r="HK69" s="14"/>
      <c r="HL69" s="15"/>
      <c r="HM69" s="13"/>
      <c r="HN69" s="14"/>
      <c r="HO69" s="14"/>
      <c r="HP69" s="14"/>
      <c r="HQ69" s="15"/>
      <c r="HR69" s="13"/>
      <c r="HS69" s="14"/>
      <c r="HT69" s="14"/>
      <c r="HU69" s="14"/>
      <c r="HV69" s="14"/>
      <c r="HW69" s="15"/>
      <c r="HX69" s="13"/>
      <c r="HY69" s="14"/>
      <c r="HZ69" s="14"/>
      <c r="IA69" s="14"/>
      <c r="IB69" s="15"/>
      <c r="IC69" s="13"/>
      <c r="ID69" s="14"/>
      <c r="IE69" s="14"/>
      <c r="IF69" s="14"/>
      <c r="IG69" s="15"/>
      <c r="IH69" s="13"/>
      <c r="II69" s="14"/>
      <c r="IJ69" s="14"/>
      <c r="IK69" s="14"/>
      <c r="IL69" s="14"/>
      <c r="IM69" s="15"/>
      <c r="IN69" s="13"/>
      <c r="IO69" s="14"/>
      <c r="IP69" s="14"/>
      <c r="IQ69" s="14"/>
      <c r="IR69" s="15"/>
      <c r="IS69" s="13"/>
      <c r="IT69" s="14"/>
      <c r="IU69" s="14"/>
      <c r="IV69" s="14"/>
    </row>
    <row r="70" spans="1:256" ht="13.5" customHeight="1" x14ac:dyDescent="0.2">
      <c r="A70" s="15"/>
      <c r="B70" s="13" t="s">
        <v>14</v>
      </c>
      <c r="C70" s="14">
        <v>62.272786000000004</v>
      </c>
      <c r="D70" s="14">
        <v>57.648246999999998</v>
      </c>
      <c r="E70" s="14">
        <v>7.3295909999999997</v>
      </c>
      <c r="F70" s="14">
        <v>24.084188000000001</v>
      </c>
      <c r="G70" s="15"/>
      <c r="H70" s="13" t="s">
        <v>14</v>
      </c>
      <c r="I70" s="14">
        <v>73.397745999999998</v>
      </c>
      <c r="J70" s="14">
        <v>68.758960000000002</v>
      </c>
      <c r="K70" s="14">
        <v>6.2148469999999998</v>
      </c>
      <c r="L70" s="15"/>
      <c r="M70" s="13" t="s">
        <v>14</v>
      </c>
      <c r="N70" s="14">
        <v>51.265993999999999</v>
      </c>
      <c r="O70" s="14">
        <v>46.655549999999998</v>
      </c>
      <c r="P70" s="14">
        <v>8.9235910000000001</v>
      </c>
    </row>
    <row r="71" spans="1:256" ht="13.5" customHeight="1" x14ac:dyDescent="0.2">
      <c r="A71" s="15"/>
      <c r="B71" s="13" t="s">
        <v>15</v>
      </c>
      <c r="C71" s="14">
        <v>62.216793000000003</v>
      </c>
      <c r="D71" s="14">
        <v>57.390149000000001</v>
      </c>
      <c r="E71" s="14">
        <v>7.6744329999999996</v>
      </c>
      <c r="F71" s="14">
        <v>25.128824000000002</v>
      </c>
      <c r="G71" s="15"/>
      <c r="H71" s="13" t="s">
        <v>15</v>
      </c>
      <c r="I71" s="14">
        <v>73.295648</v>
      </c>
      <c r="J71" s="14">
        <v>68.289434</v>
      </c>
      <c r="K71" s="14">
        <v>6.7227959999999998</v>
      </c>
      <c r="L71" s="15"/>
      <c r="M71" s="13" t="s">
        <v>15</v>
      </c>
      <c r="N71" s="14">
        <v>51.256886999999999</v>
      </c>
      <c r="O71" s="14">
        <v>46.607883999999999</v>
      </c>
      <c r="P71" s="14">
        <v>9.0352969999999999</v>
      </c>
      <c r="AG71" s="66"/>
    </row>
    <row r="72" spans="1:256" ht="13.5" customHeight="1" x14ac:dyDescent="0.2">
      <c r="A72" s="15"/>
      <c r="B72" s="13" t="s">
        <v>16</v>
      </c>
      <c r="C72" s="14">
        <v>61.759524999999996</v>
      </c>
      <c r="D72" s="14">
        <v>57.088490999999998</v>
      </c>
      <c r="E72" s="14">
        <v>7.4618739999999999</v>
      </c>
      <c r="F72" s="14">
        <v>24.941914000000001</v>
      </c>
      <c r="G72" s="15"/>
      <c r="H72" s="13" t="s">
        <v>16</v>
      </c>
      <c r="I72" s="14">
        <v>72.857174000000001</v>
      </c>
      <c r="J72" s="14">
        <v>68.160312000000005</v>
      </c>
      <c r="K72" s="14">
        <v>6.3353250000000001</v>
      </c>
      <c r="L72" s="15"/>
      <c r="M72" s="13" t="s">
        <v>16</v>
      </c>
      <c r="N72" s="14">
        <v>50.782915000000003</v>
      </c>
      <c r="O72" s="14">
        <v>46.137427000000002</v>
      </c>
      <c r="P72" s="14">
        <v>9.0757809999999992</v>
      </c>
      <c r="AG72" s="66"/>
    </row>
    <row r="73" spans="1:256" ht="13.5" customHeight="1" x14ac:dyDescent="0.2">
      <c r="A73" s="15"/>
      <c r="B73" s="13" t="s">
        <v>17</v>
      </c>
      <c r="C73" s="14">
        <v>62.006791999999997</v>
      </c>
      <c r="D73" s="14">
        <v>57.319060999999998</v>
      </c>
      <c r="E73" s="14">
        <v>7.4754370000000003</v>
      </c>
      <c r="F73" s="14">
        <v>23.526630999999998</v>
      </c>
      <c r="G73" s="15"/>
      <c r="H73" s="13" t="s">
        <v>17</v>
      </c>
      <c r="I73" s="14">
        <v>73.056504000000004</v>
      </c>
      <c r="J73" s="14">
        <v>68.145947000000007</v>
      </c>
      <c r="K73" s="14">
        <v>6.6079080000000001</v>
      </c>
      <c r="L73" s="15"/>
      <c r="M73" s="13" t="s">
        <v>17</v>
      </c>
      <c r="N73" s="14">
        <v>51.079324</v>
      </c>
      <c r="O73" s="14">
        <v>46.611953999999997</v>
      </c>
      <c r="P73" s="14">
        <v>8.7137779999999996</v>
      </c>
      <c r="AG73" s="66"/>
    </row>
    <row r="74" spans="1:256" ht="13.5" customHeight="1" x14ac:dyDescent="0.2">
      <c r="A74" s="15"/>
      <c r="B74" s="13" t="s">
        <v>18</v>
      </c>
      <c r="C74" s="14">
        <v>61.877988999999999</v>
      </c>
      <c r="D74" s="14">
        <v>56.998407</v>
      </c>
      <c r="E74" s="14">
        <v>7.7863850000000001</v>
      </c>
      <c r="F74" s="14">
        <v>24.991464000000001</v>
      </c>
      <c r="G74" s="15"/>
      <c r="H74" s="13" t="s">
        <v>18</v>
      </c>
      <c r="I74" s="14">
        <v>72.842197999999996</v>
      </c>
      <c r="J74" s="14">
        <v>67.804492999999994</v>
      </c>
      <c r="K74" s="14">
        <v>6.8011350000000004</v>
      </c>
      <c r="L74" s="15"/>
      <c r="M74" s="13" t="s">
        <v>18</v>
      </c>
      <c r="N74" s="14">
        <v>51.037143999999998</v>
      </c>
      <c r="O74" s="14">
        <v>46.313907</v>
      </c>
      <c r="P74" s="14">
        <v>9.1909069999999993</v>
      </c>
      <c r="AG74" s="66"/>
    </row>
    <row r="75" spans="1:256" ht="13.5" customHeight="1" x14ac:dyDescent="0.2">
      <c r="A75" s="15"/>
      <c r="B75" s="13" t="s">
        <v>19</v>
      </c>
      <c r="C75" s="14">
        <v>61.864151</v>
      </c>
      <c r="D75" s="14">
        <v>56.894672</v>
      </c>
      <c r="E75" s="14">
        <v>7.9554710000000002</v>
      </c>
      <c r="F75" s="14">
        <v>25.764697000000002</v>
      </c>
      <c r="G75" s="15"/>
      <c r="H75" s="13" t="s">
        <v>19</v>
      </c>
      <c r="I75" s="14">
        <v>73.082027999999994</v>
      </c>
      <c r="J75" s="14">
        <v>67.835359999999994</v>
      </c>
      <c r="K75" s="14">
        <v>7.0700789999999998</v>
      </c>
      <c r="L75" s="15"/>
      <c r="M75" s="13" t="s">
        <v>19</v>
      </c>
      <c r="N75" s="14">
        <v>50.774042999999999</v>
      </c>
      <c r="O75" s="14">
        <v>46.078595999999997</v>
      </c>
      <c r="P75" s="14">
        <v>9.2275039999999997</v>
      </c>
      <c r="AG75" s="66"/>
    </row>
    <row r="76" spans="1:256" ht="13.5" customHeight="1" x14ac:dyDescent="0.2">
      <c r="A76" s="15"/>
      <c r="B76" s="13" t="s">
        <v>20</v>
      </c>
      <c r="C76" s="14">
        <v>61.807105999999997</v>
      </c>
      <c r="D76" s="14">
        <v>56.807639000000002</v>
      </c>
      <c r="E76" s="14">
        <v>7.981954</v>
      </c>
      <c r="F76" s="14">
        <v>25.457032999999999</v>
      </c>
      <c r="G76" s="15"/>
      <c r="H76" s="13" t="s">
        <v>20</v>
      </c>
      <c r="I76" s="14">
        <v>72.948964000000004</v>
      </c>
      <c r="J76" s="14">
        <v>67.781706</v>
      </c>
      <c r="K76" s="14">
        <v>6.9628240000000003</v>
      </c>
      <c r="L76" s="15"/>
      <c r="M76" s="13" t="s">
        <v>20</v>
      </c>
      <c r="N76" s="14">
        <v>50.793841</v>
      </c>
      <c r="O76" s="14">
        <v>45.960228000000001</v>
      </c>
      <c r="P76" s="14">
        <v>9.4423539999999999</v>
      </c>
      <c r="AG76" s="66"/>
    </row>
    <row r="77" spans="1:256" ht="13.5" customHeight="1" x14ac:dyDescent="0.2">
      <c r="A77" s="15"/>
      <c r="B77" s="13" t="s">
        <v>21</v>
      </c>
      <c r="C77" s="14">
        <v>61.611812999999998</v>
      </c>
      <c r="D77" s="14">
        <v>56.429775999999997</v>
      </c>
      <c r="E77" s="14">
        <v>8.3029989999999998</v>
      </c>
      <c r="F77" s="14">
        <v>26.444500000000001</v>
      </c>
      <c r="G77" s="15"/>
      <c r="H77" s="13" t="s">
        <v>21</v>
      </c>
      <c r="I77" s="14">
        <v>72.582091000000005</v>
      </c>
      <c r="J77" s="14">
        <v>67.017280999999997</v>
      </c>
      <c r="K77" s="14">
        <v>7.5379899999999997</v>
      </c>
      <c r="L77" s="15"/>
      <c r="M77" s="13" t="s">
        <v>21</v>
      </c>
      <c r="N77" s="14">
        <v>50.770153999999998</v>
      </c>
      <c r="O77" s="14">
        <v>45.966400999999998</v>
      </c>
      <c r="P77" s="14">
        <v>9.3945249999999998</v>
      </c>
      <c r="AB77" s="5"/>
      <c r="AC77" s="5"/>
      <c r="AD77" s="5"/>
      <c r="AE77" s="5"/>
      <c r="AF77" s="5"/>
    </row>
    <row r="78" spans="1:256" ht="13.5" customHeight="1" x14ac:dyDescent="0.2">
      <c r="A78" s="15"/>
      <c r="B78" s="13" t="s">
        <v>22</v>
      </c>
      <c r="C78" s="14">
        <v>61.694355999999999</v>
      </c>
      <c r="D78" s="14">
        <v>56.517691999999997</v>
      </c>
      <c r="E78" s="14">
        <v>8.3176380000000005</v>
      </c>
      <c r="F78" s="14">
        <v>27.283705000000001</v>
      </c>
      <c r="G78" s="15"/>
      <c r="H78" s="13" t="s">
        <v>22</v>
      </c>
      <c r="I78" s="14">
        <v>72.596986000000001</v>
      </c>
      <c r="J78" s="14">
        <v>67.225187000000005</v>
      </c>
      <c r="K78" s="14">
        <v>7.3135120000000002</v>
      </c>
      <c r="L78" s="15"/>
      <c r="M78" s="13" t="s">
        <v>22</v>
      </c>
      <c r="N78" s="14">
        <v>50.922223000000002</v>
      </c>
      <c r="O78" s="14">
        <v>45.938358000000001</v>
      </c>
      <c r="P78" s="14">
        <v>9.7457229999999999</v>
      </c>
    </row>
    <row r="79" spans="1:256" ht="13.5" customHeight="1" x14ac:dyDescent="0.2">
      <c r="A79" s="15"/>
      <c r="B79" s="13" t="s">
        <v>23</v>
      </c>
      <c r="C79" s="14">
        <v>61.573534000000002</v>
      </c>
      <c r="D79" s="14">
        <v>56.365039000000003</v>
      </c>
      <c r="E79" s="14">
        <v>8.3654960000000003</v>
      </c>
      <c r="F79" s="14">
        <v>26.566291</v>
      </c>
      <c r="G79" s="15"/>
      <c r="H79" s="13" t="s">
        <v>23</v>
      </c>
      <c r="I79" s="14">
        <v>72.775625000000005</v>
      </c>
      <c r="J79" s="14">
        <v>67.257797999999994</v>
      </c>
      <c r="K79" s="14">
        <v>7.4663529999999998</v>
      </c>
      <c r="L79" s="15"/>
      <c r="M79" s="13" t="s">
        <v>23</v>
      </c>
      <c r="N79" s="14">
        <v>50.507061</v>
      </c>
      <c r="O79" s="14">
        <v>45.604151999999999</v>
      </c>
      <c r="P79" s="14">
        <v>9.6568799999999992</v>
      </c>
    </row>
    <row r="80" spans="1:256" ht="13.5" customHeight="1" x14ac:dyDescent="0.2">
      <c r="A80" s="19"/>
      <c r="B80" s="19" t="s">
        <v>24</v>
      </c>
      <c r="C80" s="16">
        <v>61.591662999999997</v>
      </c>
      <c r="D80" s="16">
        <v>56.292265999999998</v>
      </c>
      <c r="E80" s="16">
        <v>8.5051140000000007</v>
      </c>
      <c r="F80" s="16">
        <v>26.672298000000001</v>
      </c>
      <c r="G80" s="21"/>
      <c r="H80" s="19" t="s">
        <v>24</v>
      </c>
      <c r="I80" s="16">
        <v>72.359592000000006</v>
      </c>
      <c r="J80" s="16">
        <v>66.826857000000004</v>
      </c>
      <c r="K80" s="16">
        <v>7.5246950000000004</v>
      </c>
      <c r="L80" s="21"/>
      <c r="M80" s="19" t="s">
        <v>24</v>
      </c>
      <c r="N80" s="16">
        <v>50.955815999999999</v>
      </c>
      <c r="O80" s="16">
        <v>45.886895000000003</v>
      </c>
      <c r="P80" s="16">
        <v>9.893141</v>
      </c>
    </row>
    <row r="81" spans="1:256" ht="13.5" customHeight="1" x14ac:dyDescent="0.2">
      <c r="A81" s="42">
        <v>2010</v>
      </c>
      <c r="B81" s="22" t="s">
        <v>13</v>
      </c>
      <c r="C81" s="23">
        <v>61.801310999999998</v>
      </c>
      <c r="D81" s="23">
        <v>56.473945000000001</v>
      </c>
      <c r="E81" s="23">
        <v>8.5500930000000004</v>
      </c>
      <c r="F81" s="23">
        <v>27.179908000000001</v>
      </c>
      <c r="G81" s="42">
        <v>2010</v>
      </c>
      <c r="H81" s="22" t="s">
        <v>13</v>
      </c>
      <c r="I81" s="23">
        <v>72.840935999999999</v>
      </c>
      <c r="J81" s="23">
        <v>67.226708000000002</v>
      </c>
      <c r="K81" s="23">
        <v>7.6393279999999999</v>
      </c>
      <c r="L81" s="42">
        <v>2010</v>
      </c>
      <c r="M81" s="22" t="s">
        <v>13</v>
      </c>
      <c r="N81" s="23">
        <v>50.899251999999997</v>
      </c>
      <c r="O81" s="23">
        <v>45.855172000000003</v>
      </c>
      <c r="P81" s="23">
        <v>9.8513999999999999</v>
      </c>
      <c r="Q81" s="15"/>
      <c r="R81" s="13"/>
      <c r="S81" s="14"/>
      <c r="T81" s="14"/>
      <c r="U81" s="14"/>
      <c r="V81" s="14"/>
      <c r="W81" s="15"/>
      <c r="X81" s="13"/>
      <c r="Y81" s="14"/>
      <c r="Z81" s="14"/>
      <c r="AA81" s="14"/>
      <c r="AB81" s="15"/>
      <c r="AC81" s="13"/>
      <c r="AD81" s="14"/>
      <c r="AE81" s="14"/>
      <c r="AF81" s="14"/>
      <c r="AG81" s="15"/>
      <c r="AH81" s="13"/>
      <c r="AI81" s="14"/>
      <c r="AJ81" s="14"/>
      <c r="AK81" s="14"/>
      <c r="AL81" s="14"/>
      <c r="AM81" s="15"/>
      <c r="AN81" s="13"/>
      <c r="AO81" s="14"/>
      <c r="AP81" s="14"/>
      <c r="AQ81" s="14"/>
      <c r="AR81" s="15"/>
      <c r="AS81" s="13"/>
      <c r="AT81" s="14"/>
      <c r="AU81" s="14"/>
      <c r="AV81" s="14"/>
      <c r="AW81" s="15"/>
      <c r="AX81" s="13"/>
      <c r="AY81" s="14"/>
      <c r="AZ81" s="14"/>
      <c r="BA81" s="14"/>
      <c r="BB81" s="14"/>
      <c r="BC81" s="15"/>
      <c r="BD81" s="13"/>
      <c r="BE81" s="14"/>
      <c r="BF81" s="14"/>
      <c r="BG81" s="14"/>
      <c r="BH81" s="15"/>
      <c r="BI81" s="13"/>
      <c r="BJ81" s="14"/>
      <c r="BK81" s="14"/>
      <c r="BL81" s="14"/>
      <c r="BM81" s="15"/>
      <c r="BN81" s="13"/>
      <c r="BO81" s="14"/>
      <c r="BP81" s="14"/>
      <c r="BQ81" s="14"/>
      <c r="BR81" s="14"/>
      <c r="BS81" s="15"/>
      <c r="BT81" s="13"/>
      <c r="BU81" s="14"/>
      <c r="BV81" s="14"/>
      <c r="BW81" s="14"/>
      <c r="BX81" s="15"/>
      <c r="BY81" s="13"/>
      <c r="BZ81" s="14"/>
      <c r="CA81" s="14"/>
      <c r="CB81" s="14"/>
      <c r="CC81" s="15"/>
      <c r="CD81" s="13"/>
      <c r="CE81" s="14"/>
      <c r="CF81" s="14"/>
      <c r="CG81" s="14"/>
      <c r="CH81" s="14"/>
      <c r="CI81" s="15"/>
      <c r="CJ81" s="13"/>
      <c r="CK81" s="14"/>
      <c r="CL81" s="14"/>
      <c r="CM81" s="14"/>
      <c r="CN81" s="15"/>
      <c r="CO81" s="13"/>
      <c r="CP81" s="14"/>
      <c r="CQ81" s="14"/>
      <c r="CR81" s="14"/>
      <c r="CS81" s="15"/>
      <c r="CT81" s="13"/>
      <c r="CU81" s="14"/>
      <c r="CV81" s="14"/>
      <c r="CW81" s="14"/>
      <c r="CX81" s="14"/>
      <c r="CY81" s="15"/>
      <c r="CZ81" s="13"/>
      <c r="DA81" s="14"/>
      <c r="DB81" s="14"/>
      <c r="DC81" s="14"/>
      <c r="DD81" s="15"/>
      <c r="DE81" s="13"/>
      <c r="DF81" s="14"/>
      <c r="DG81" s="14"/>
      <c r="DH81" s="14"/>
      <c r="DI81" s="15"/>
      <c r="DJ81" s="13"/>
      <c r="DK81" s="14"/>
      <c r="DL81" s="14"/>
      <c r="DM81" s="14"/>
      <c r="DN81" s="14"/>
      <c r="DO81" s="15"/>
      <c r="DP81" s="13"/>
      <c r="DQ81" s="14"/>
      <c r="DR81" s="14"/>
      <c r="DS81" s="14"/>
      <c r="DT81" s="15"/>
      <c r="DU81" s="13"/>
      <c r="DV81" s="14"/>
      <c r="DW81" s="14"/>
      <c r="DX81" s="14"/>
      <c r="DY81" s="15"/>
      <c r="DZ81" s="13"/>
      <c r="EA81" s="14"/>
      <c r="EB81" s="14"/>
      <c r="EC81" s="14"/>
      <c r="ED81" s="14"/>
      <c r="EE81" s="15"/>
      <c r="EF81" s="13"/>
      <c r="EG81" s="14"/>
      <c r="EH81" s="14"/>
      <c r="EI81" s="14"/>
      <c r="EJ81" s="15"/>
      <c r="EK81" s="13"/>
      <c r="EL81" s="14"/>
      <c r="EM81" s="14"/>
      <c r="EN81" s="14"/>
      <c r="EO81" s="15"/>
      <c r="EP81" s="13"/>
      <c r="EQ81" s="14"/>
      <c r="ER81" s="14"/>
      <c r="ES81" s="14"/>
      <c r="ET81" s="14"/>
      <c r="EU81" s="15"/>
      <c r="EV81" s="13"/>
      <c r="EW81" s="14"/>
      <c r="EX81" s="14"/>
      <c r="EY81" s="14"/>
      <c r="EZ81" s="15"/>
      <c r="FA81" s="13"/>
      <c r="FB81" s="14"/>
      <c r="FC81" s="14"/>
      <c r="FD81" s="14"/>
      <c r="FE81" s="15"/>
      <c r="FF81" s="13"/>
      <c r="FG81" s="14"/>
      <c r="FH81" s="14"/>
      <c r="FI81" s="14"/>
      <c r="FJ81" s="14"/>
      <c r="FK81" s="15"/>
      <c r="FL81" s="13"/>
      <c r="FM81" s="14"/>
      <c r="FN81" s="14"/>
      <c r="FO81" s="14"/>
      <c r="FP81" s="15"/>
      <c r="FQ81" s="13"/>
      <c r="FR81" s="14"/>
      <c r="FS81" s="14"/>
      <c r="FT81" s="14"/>
      <c r="FU81" s="15"/>
      <c r="FV81" s="13"/>
      <c r="FW81" s="14"/>
      <c r="FX81" s="14"/>
      <c r="FY81" s="14"/>
      <c r="FZ81" s="14"/>
      <c r="GA81" s="15"/>
      <c r="GB81" s="13"/>
      <c r="GC81" s="14"/>
      <c r="GD81" s="14"/>
      <c r="GE81" s="14"/>
      <c r="GF81" s="15"/>
      <c r="GG81" s="13"/>
      <c r="GH81" s="14"/>
      <c r="GI81" s="14"/>
      <c r="GJ81" s="14"/>
      <c r="GK81" s="15"/>
      <c r="GL81" s="13"/>
      <c r="GM81" s="14"/>
      <c r="GN81" s="14"/>
      <c r="GO81" s="14"/>
      <c r="GP81" s="14"/>
      <c r="GQ81" s="15"/>
      <c r="GR81" s="13"/>
      <c r="GS81" s="14"/>
      <c r="GT81" s="14"/>
      <c r="GU81" s="14"/>
      <c r="GV81" s="15"/>
      <c r="GW81" s="13"/>
      <c r="GX81" s="14"/>
      <c r="GY81" s="14"/>
      <c r="GZ81" s="14"/>
      <c r="HA81" s="15"/>
      <c r="HB81" s="13"/>
      <c r="HC81" s="14"/>
      <c r="HD81" s="14"/>
      <c r="HE81" s="14"/>
      <c r="HF81" s="14"/>
      <c r="HG81" s="15"/>
      <c r="HH81" s="13"/>
      <c r="HI81" s="14"/>
      <c r="HJ81" s="14"/>
      <c r="HK81" s="14"/>
      <c r="HL81" s="15"/>
      <c r="HM81" s="13"/>
      <c r="HN81" s="14"/>
      <c r="HO81" s="14"/>
      <c r="HP81" s="14"/>
      <c r="HQ81" s="15"/>
      <c r="HR81" s="13"/>
      <c r="HS81" s="14"/>
      <c r="HT81" s="14"/>
      <c r="HU81" s="14"/>
      <c r="HV81" s="14"/>
      <c r="HW81" s="15"/>
      <c r="HX81" s="13"/>
      <c r="HY81" s="14"/>
      <c r="HZ81" s="14"/>
      <c r="IA81" s="14"/>
      <c r="IB81" s="15"/>
      <c r="IC81" s="13"/>
      <c r="ID81" s="14"/>
      <c r="IE81" s="14"/>
      <c r="IF81" s="14"/>
      <c r="IG81" s="15"/>
      <c r="IH81" s="13"/>
      <c r="II81" s="14"/>
      <c r="IJ81" s="14"/>
      <c r="IK81" s="14"/>
      <c r="IL81" s="14"/>
      <c r="IM81" s="15"/>
      <c r="IN81" s="13"/>
      <c r="IO81" s="14"/>
      <c r="IP81" s="14"/>
      <c r="IQ81" s="14"/>
      <c r="IR81" s="15"/>
      <c r="IS81" s="13"/>
      <c r="IT81" s="14"/>
      <c r="IU81" s="14"/>
      <c r="IV81" s="14"/>
    </row>
    <row r="82" spans="1:256" ht="13.5" customHeight="1" x14ac:dyDescent="0.2">
      <c r="A82" s="15"/>
      <c r="B82" s="13" t="s">
        <v>14</v>
      </c>
      <c r="C82" s="14">
        <v>61.633327999999999</v>
      </c>
      <c r="D82" s="14">
        <v>56.234498000000002</v>
      </c>
      <c r="E82" s="14">
        <v>8.656212</v>
      </c>
      <c r="F82" s="14">
        <v>28.277289</v>
      </c>
      <c r="G82" s="2"/>
      <c r="H82" s="13" t="s">
        <v>14</v>
      </c>
      <c r="I82" s="14">
        <v>72.725268</v>
      </c>
      <c r="J82" s="14">
        <v>66.998185000000007</v>
      </c>
      <c r="K82" s="14">
        <v>7.7662690000000003</v>
      </c>
      <c r="L82" s="2"/>
      <c r="M82" s="13" t="s">
        <v>14</v>
      </c>
      <c r="N82" s="14">
        <v>50.680964000000003</v>
      </c>
      <c r="O82" s="14">
        <v>45.606256999999999</v>
      </c>
      <c r="P82" s="14">
        <v>9.9285379999999996</v>
      </c>
    </row>
    <row r="83" spans="1:256" ht="13.5" customHeight="1" x14ac:dyDescent="0.2">
      <c r="A83" s="2"/>
      <c r="B83" s="13" t="s">
        <v>15</v>
      </c>
      <c r="C83" s="14">
        <v>61.523363000000003</v>
      </c>
      <c r="D83" s="14">
        <v>56.180311000000003</v>
      </c>
      <c r="E83" s="14">
        <v>8.5774299999999997</v>
      </c>
      <c r="F83" s="14">
        <v>26.903884000000001</v>
      </c>
      <c r="G83" s="2"/>
      <c r="H83" s="13" t="s">
        <v>15</v>
      </c>
      <c r="I83" s="14">
        <v>72.524001999999996</v>
      </c>
      <c r="J83" s="14">
        <v>66.889643000000007</v>
      </c>
      <c r="K83" s="14">
        <v>7.6411480000000003</v>
      </c>
      <c r="L83" s="2"/>
      <c r="M83" s="13" t="s">
        <v>15</v>
      </c>
      <c r="N83" s="14">
        <v>50.663114999999998</v>
      </c>
      <c r="O83" s="14">
        <v>45.607652000000002</v>
      </c>
      <c r="P83" s="14">
        <v>9.9134069999999994</v>
      </c>
    </row>
    <row r="84" spans="1:256" ht="13.5" customHeight="1" x14ac:dyDescent="0.2">
      <c r="A84" s="2"/>
      <c r="B84" s="13" t="s">
        <v>16</v>
      </c>
      <c r="C84" s="14">
        <v>61.899838000000003</v>
      </c>
      <c r="D84" s="14">
        <v>56.424177999999998</v>
      </c>
      <c r="E84" s="14">
        <v>8.7274349999999998</v>
      </c>
      <c r="F84" s="14">
        <v>28.556881000000001</v>
      </c>
      <c r="G84" s="2"/>
      <c r="H84" s="13" t="s">
        <v>16</v>
      </c>
      <c r="I84" s="14">
        <v>72.820880000000002</v>
      </c>
      <c r="J84" s="14">
        <v>66.903903</v>
      </c>
      <c r="K84" s="14">
        <v>7.9816669999999998</v>
      </c>
      <c r="L84" s="2"/>
      <c r="M84" s="13" t="s">
        <v>16</v>
      </c>
      <c r="N84" s="14">
        <v>51.119874000000003</v>
      </c>
      <c r="O84" s="14">
        <v>46.079830000000001</v>
      </c>
      <c r="P84" s="14">
        <v>9.7871410000000001</v>
      </c>
    </row>
    <row r="85" spans="1:256" ht="13.5" customHeight="1" x14ac:dyDescent="0.2">
      <c r="A85" s="2"/>
      <c r="B85" s="13" t="s">
        <v>17</v>
      </c>
      <c r="C85" s="14">
        <v>61.581097999999997</v>
      </c>
      <c r="D85" s="14">
        <v>56.171883000000001</v>
      </c>
      <c r="E85" s="14">
        <v>8.6872939999999996</v>
      </c>
      <c r="F85" s="14">
        <v>28.792142999999999</v>
      </c>
      <c r="G85" s="2"/>
      <c r="H85" s="13" t="s">
        <v>17</v>
      </c>
      <c r="I85" s="14">
        <v>72.553794999999994</v>
      </c>
      <c r="J85" s="14">
        <v>66.868289000000004</v>
      </c>
      <c r="K85" s="14">
        <v>7.7399420000000001</v>
      </c>
      <c r="L85" s="2"/>
      <c r="M85" s="13" t="s">
        <v>17</v>
      </c>
      <c r="N85" s="14">
        <v>50.752039000000003</v>
      </c>
      <c r="O85" s="14">
        <v>45.615499</v>
      </c>
      <c r="P85" s="14">
        <v>10.03708</v>
      </c>
    </row>
    <row r="86" spans="1:256" ht="13.5" customHeight="1" x14ac:dyDescent="0.2">
      <c r="A86" s="2"/>
      <c r="B86" s="13" t="s">
        <v>18</v>
      </c>
      <c r="C86" s="14">
        <v>61.488785</v>
      </c>
      <c r="D86" s="14">
        <v>56.177211999999997</v>
      </c>
      <c r="E86" s="14">
        <v>8.5414549999999991</v>
      </c>
      <c r="F86" s="14">
        <v>27.572403999999999</v>
      </c>
      <c r="G86" s="2"/>
      <c r="H86" s="13" t="s">
        <v>18</v>
      </c>
      <c r="I86" s="14">
        <v>72.337536</v>
      </c>
      <c r="J86" s="14">
        <v>66.577644000000006</v>
      </c>
      <c r="K86" s="14">
        <v>7.8462639999999997</v>
      </c>
      <c r="L86" s="2"/>
      <c r="M86" s="13" t="s">
        <v>18</v>
      </c>
      <c r="N86" s="14">
        <v>50.784601000000002</v>
      </c>
      <c r="O86" s="14">
        <v>45.915371</v>
      </c>
      <c r="P86" s="14">
        <v>9.5282330000000002</v>
      </c>
    </row>
    <row r="87" spans="1:256" ht="13.5" customHeight="1" x14ac:dyDescent="0.2">
      <c r="A87" s="2"/>
      <c r="B87" s="13" t="s">
        <v>19</v>
      </c>
      <c r="C87" s="14">
        <v>61.399154000000003</v>
      </c>
      <c r="D87" s="14">
        <v>56.151620999999999</v>
      </c>
      <c r="E87" s="14">
        <v>8.4521040000000003</v>
      </c>
      <c r="F87" s="14">
        <v>27.216591999999999</v>
      </c>
      <c r="G87" s="2"/>
      <c r="H87" s="13" t="s">
        <v>19</v>
      </c>
      <c r="I87" s="14">
        <v>72.149494000000004</v>
      </c>
      <c r="J87" s="14">
        <v>66.533963</v>
      </c>
      <c r="K87" s="14">
        <v>7.6717529999999998</v>
      </c>
      <c r="L87" s="2"/>
      <c r="M87" s="13" t="s">
        <v>19</v>
      </c>
      <c r="N87" s="14">
        <v>50.794162</v>
      </c>
      <c r="O87" s="14">
        <v>45.909650999999997</v>
      </c>
      <c r="P87" s="14">
        <v>9.5556839999999994</v>
      </c>
    </row>
    <row r="88" spans="1:256" ht="13.5" customHeight="1" x14ac:dyDescent="0.2">
      <c r="A88" s="2"/>
      <c r="B88" s="13" t="s">
        <v>20</v>
      </c>
      <c r="C88" s="14">
        <v>61.203090000000003</v>
      </c>
      <c r="D88" s="14">
        <v>56.05171</v>
      </c>
      <c r="E88" s="14">
        <v>8.3125429999999998</v>
      </c>
      <c r="F88" s="14">
        <v>26.894853999999999</v>
      </c>
      <c r="G88" s="2"/>
      <c r="H88" s="13" t="s">
        <v>20</v>
      </c>
      <c r="I88" s="14">
        <v>71.860861999999997</v>
      </c>
      <c r="J88" s="14">
        <v>66.174045000000007</v>
      </c>
      <c r="K88" s="14">
        <v>7.7881479999999996</v>
      </c>
      <c r="L88" s="2"/>
      <c r="M88" s="13" t="s">
        <v>20</v>
      </c>
      <c r="N88" s="14">
        <v>50.691716</v>
      </c>
      <c r="O88" s="14">
        <v>46.068418999999999</v>
      </c>
      <c r="P88" s="14">
        <v>9.0524880000000003</v>
      </c>
    </row>
    <row r="89" spans="1:256" ht="13.5" customHeight="1" x14ac:dyDescent="0.2">
      <c r="A89" s="2"/>
      <c r="B89" s="13" t="s">
        <v>21</v>
      </c>
      <c r="C89" s="14">
        <v>61.493662999999998</v>
      </c>
      <c r="D89" s="14">
        <v>56.291983999999999</v>
      </c>
      <c r="E89" s="14">
        <v>8.3634000000000004</v>
      </c>
      <c r="F89" s="14">
        <v>28.279399000000002</v>
      </c>
      <c r="G89" s="2"/>
      <c r="H89" s="13" t="s">
        <v>21</v>
      </c>
      <c r="I89" s="14">
        <v>72.277241000000004</v>
      </c>
      <c r="J89" s="14">
        <v>66.829443999999995</v>
      </c>
      <c r="K89" s="14">
        <v>7.4330040000000004</v>
      </c>
      <c r="L89" s="2"/>
      <c r="M89" s="13" t="s">
        <v>21</v>
      </c>
      <c r="N89" s="14">
        <v>50.860743999999997</v>
      </c>
      <c r="O89" s="14">
        <v>45.901744999999998</v>
      </c>
      <c r="P89" s="14">
        <v>9.6792560000000005</v>
      </c>
    </row>
    <row r="90" spans="1:256" ht="13.5" customHeight="1" x14ac:dyDescent="0.2">
      <c r="A90" s="2"/>
      <c r="B90" s="13" t="s">
        <v>22</v>
      </c>
      <c r="C90" s="14">
        <v>61.548900000000003</v>
      </c>
      <c r="D90" s="14">
        <v>56.208407000000001</v>
      </c>
      <c r="E90" s="14">
        <v>8.5949109999999997</v>
      </c>
      <c r="F90" s="14">
        <v>28.368355000000001</v>
      </c>
      <c r="G90" s="2"/>
      <c r="H90" s="13" t="s">
        <v>22</v>
      </c>
      <c r="I90" s="14">
        <v>72.466020999999998</v>
      </c>
      <c r="J90" s="14">
        <v>66.853308999999996</v>
      </c>
      <c r="K90" s="14">
        <v>7.6530079999999998</v>
      </c>
      <c r="L90" s="2"/>
      <c r="M90" s="13" t="s">
        <v>22</v>
      </c>
      <c r="N90" s="14">
        <v>50.786549999999998</v>
      </c>
      <c r="O90" s="14">
        <v>45.714416999999997</v>
      </c>
      <c r="P90" s="14">
        <v>9.9314990000000005</v>
      </c>
    </row>
    <row r="91" spans="1:256" ht="13.5" customHeight="1" x14ac:dyDescent="0.2">
      <c r="A91" s="2"/>
      <c r="B91" s="13" t="s">
        <v>23</v>
      </c>
      <c r="C91" s="14">
        <v>61.579372999999997</v>
      </c>
      <c r="D91" s="14">
        <v>56.378379000000002</v>
      </c>
      <c r="E91" s="14">
        <v>8.3490339999999996</v>
      </c>
      <c r="F91" s="14">
        <v>28.058330000000002</v>
      </c>
      <c r="G91" s="2"/>
      <c r="H91" s="13" t="s">
        <v>23</v>
      </c>
      <c r="I91" s="14">
        <v>72.039749999999998</v>
      </c>
      <c r="J91" s="14">
        <v>66.445052000000004</v>
      </c>
      <c r="K91" s="14">
        <v>7.6569079999999996</v>
      </c>
      <c r="L91" s="2"/>
      <c r="M91" s="13" t="s">
        <v>23</v>
      </c>
      <c r="N91" s="14">
        <v>51.269413</v>
      </c>
      <c r="O91" s="14">
        <v>46.456462000000002</v>
      </c>
      <c r="P91" s="14">
        <v>9.3159310000000009</v>
      </c>
    </row>
    <row r="92" spans="1:256" ht="13.5" customHeight="1" x14ac:dyDescent="0.2">
      <c r="A92" s="19"/>
      <c r="B92" s="19" t="s">
        <v>24</v>
      </c>
      <c r="C92" s="14">
        <v>61.477034000000003</v>
      </c>
      <c r="D92" s="14">
        <v>56.364310000000003</v>
      </c>
      <c r="E92" s="14">
        <v>8.2311160000000001</v>
      </c>
      <c r="F92" s="14">
        <v>28.373024999999998</v>
      </c>
      <c r="G92" s="21"/>
      <c r="H92" s="19" t="s">
        <v>24</v>
      </c>
      <c r="I92" s="14">
        <v>72.320760000000007</v>
      </c>
      <c r="J92" s="14">
        <v>66.798581999999996</v>
      </c>
      <c r="K92" s="14">
        <v>7.5221210000000003</v>
      </c>
      <c r="L92" s="21"/>
      <c r="M92" s="19" t="s">
        <v>24</v>
      </c>
      <c r="N92" s="14">
        <v>50.791473000000003</v>
      </c>
      <c r="O92" s="14">
        <v>46.082231</v>
      </c>
      <c r="P92" s="14">
        <v>9.2340470000000003</v>
      </c>
    </row>
    <row r="93" spans="1:256" ht="13.5" customHeight="1" x14ac:dyDescent="0.2">
      <c r="A93" s="42">
        <v>2011</v>
      </c>
      <c r="B93" s="22" t="s">
        <v>13</v>
      </c>
      <c r="C93" s="23">
        <v>61.298074999999997</v>
      </c>
      <c r="D93" s="23">
        <v>56.223320999999999</v>
      </c>
      <c r="E93" s="23">
        <v>8.2006359999999994</v>
      </c>
      <c r="F93" s="23">
        <v>28.978119</v>
      </c>
      <c r="G93" s="42">
        <v>2011</v>
      </c>
      <c r="H93" s="22" t="s">
        <v>13</v>
      </c>
      <c r="I93" s="23">
        <v>71.974704000000003</v>
      </c>
      <c r="J93" s="23">
        <v>66.601006999999996</v>
      </c>
      <c r="K93" s="23">
        <v>7.3575999999999997</v>
      </c>
      <c r="L93" s="42">
        <v>2011</v>
      </c>
      <c r="M93" s="22" t="s">
        <v>13</v>
      </c>
      <c r="N93" s="23">
        <v>50.779549000000003</v>
      </c>
      <c r="O93" s="23">
        <v>45.999313000000001</v>
      </c>
      <c r="P93" s="23">
        <v>9.3886699999999994</v>
      </c>
      <c r="Q93" s="15"/>
      <c r="R93" s="13"/>
      <c r="S93" s="14"/>
      <c r="T93" s="14"/>
      <c r="U93" s="14"/>
      <c r="V93" s="14"/>
      <c r="W93" s="15"/>
      <c r="X93" s="13"/>
      <c r="Y93" s="14"/>
      <c r="Z93" s="14"/>
      <c r="AA93" s="14"/>
      <c r="AB93" s="15"/>
      <c r="AC93" s="13"/>
      <c r="AD93" s="14"/>
      <c r="AE93" s="14"/>
      <c r="AF93" s="14"/>
      <c r="AG93" s="15"/>
      <c r="AH93" s="13"/>
      <c r="AI93" s="14"/>
      <c r="AJ93" s="14"/>
      <c r="AK93" s="14"/>
      <c r="AL93" s="14"/>
      <c r="AM93" s="15"/>
      <c r="AN93" s="13"/>
      <c r="AO93" s="14"/>
      <c r="AP93" s="14"/>
      <c r="AQ93" s="14"/>
      <c r="AR93" s="15"/>
      <c r="AS93" s="13"/>
      <c r="AT93" s="14"/>
      <c r="AU93" s="14"/>
      <c r="AV93" s="14"/>
      <c r="AW93" s="15"/>
      <c r="AX93" s="13"/>
      <c r="AY93" s="14"/>
      <c r="AZ93" s="14"/>
      <c r="BA93" s="14"/>
      <c r="BB93" s="14"/>
      <c r="BC93" s="15"/>
      <c r="BD93" s="13"/>
      <c r="BE93" s="14"/>
      <c r="BF93" s="14"/>
      <c r="BG93" s="14"/>
      <c r="BH93" s="15"/>
      <c r="BI93" s="13"/>
      <c r="BJ93" s="14"/>
      <c r="BK93" s="14"/>
      <c r="BL93" s="14"/>
      <c r="BM93" s="15"/>
      <c r="BN93" s="13"/>
      <c r="BO93" s="14"/>
      <c r="BP93" s="14"/>
      <c r="BQ93" s="14"/>
      <c r="BR93" s="14"/>
      <c r="BS93" s="15"/>
      <c r="BT93" s="13"/>
      <c r="BU93" s="14"/>
      <c r="BV93" s="14"/>
      <c r="BW93" s="14"/>
      <c r="BX93" s="15"/>
      <c r="BY93" s="13"/>
      <c r="BZ93" s="14"/>
      <c r="CA93" s="14"/>
      <c r="CB93" s="14"/>
      <c r="CC93" s="15"/>
      <c r="CD93" s="13"/>
      <c r="CE93" s="14"/>
      <c r="CF93" s="14"/>
      <c r="CG93" s="14"/>
      <c r="CH93" s="14"/>
      <c r="CI93" s="15"/>
      <c r="CJ93" s="13"/>
      <c r="CK93" s="14"/>
      <c r="CL93" s="14"/>
      <c r="CM93" s="14"/>
      <c r="CN93" s="15"/>
      <c r="CO93" s="13"/>
      <c r="CP93" s="14"/>
      <c r="CQ93" s="14"/>
      <c r="CR93" s="14"/>
      <c r="CS93" s="15"/>
      <c r="CT93" s="13"/>
      <c r="CU93" s="14"/>
      <c r="CV93" s="14"/>
      <c r="CW93" s="14"/>
      <c r="CX93" s="14"/>
      <c r="CY93" s="15"/>
      <c r="CZ93" s="13"/>
      <c r="DA93" s="14"/>
      <c r="DB93" s="14"/>
      <c r="DC93" s="14"/>
      <c r="DD93" s="15"/>
      <c r="DE93" s="13"/>
      <c r="DF93" s="14"/>
      <c r="DG93" s="14"/>
      <c r="DH93" s="14"/>
      <c r="DI93" s="15"/>
      <c r="DJ93" s="13"/>
      <c r="DK93" s="14"/>
      <c r="DL93" s="14"/>
      <c r="DM93" s="14"/>
      <c r="DN93" s="14"/>
      <c r="DO93" s="15"/>
      <c r="DP93" s="13"/>
      <c r="DQ93" s="14"/>
      <c r="DR93" s="14"/>
      <c r="DS93" s="14"/>
      <c r="DT93" s="15"/>
      <c r="DU93" s="13"/>
      <c r="DV93" s="14"/>
      <c r="DW93" s="14"/>
      <c r="DX93" s="14"/>
      <c r="DY93" s="15"/>
      <c r="DZ93" s="13"/>
      <c r="EA93" s="14"/>
      <c r="EB93" s="14"/>
      <c r="EC93" s="14"/>
      <c r="ED93" s="14"/>
      <c r="EE93" s="15"/>
      <c r="EF93" s="13"/>
      <c r="EG93" s="14"/>
      <c r="EH93" s="14"/>
      <c r="EI93" s="14"/>
      <c r="EJ93" s="15"/>
      <c r="EK93" s="13"/>
      <c r="EL93" s="14"/>
      <c r="EM93" s="14"/>
      <c r="EN93" s="14"/>
      <c r="EO93" s="15"/>
      <c r="EP93" s="13"/>
      <c r="EQ93" s="14"/>
      <c r="ER93" s="14"/>
      <c r="ES93" s="14"/>
      <c r="ET93" s="14"/>
      <c r="EU93" s="15"/>
      <c r="EV93" s="13"/>
      <c r="EW93" s="14"/>
      <c r="EX93" s="14"/>
      <c r="EY93" s="14"/>
      <c r="EZ93" s="15"/>
      <c r="FA93" s="13"/>
      <c r="FB93" s="14"/>
      <c r="FC93" s="14"/>
      <c r="FD93" s="14"/>
      <c r="FE93" s="15"/>
      <c r="FF93" s="13"/>
      <c r="FG93" s="14"/>
      <c r="FH93" s="14"/>
      <c r="FI93" s="14"/>
      <c r="FJ93" s="14"/>
      <c r="FK93" s="15"/>
      <c r="FL93" s="13"/>
      <c r="FM93" s="14"/>
      <c r="FN93" s="14"/>
      <c r="FO93" s="14"/>
      <c r="FP93" s="15"/>
      <c r="FQ93" s="13"/>
      <c r="FR93" s="14"/>
      <c r="FS93" s="14"/>
      <c r="FT93" s="14"/>
      <c r="FU93" s="15"/>
      <c r="FV93" s="13"/>
      <c r="FW93" s="14"/>
      <c r="FX93" s="14"/>
      <c r="FY93" s="14"/>
      <c r="FZ93" s="14"/>
      <c r="GA93" s="15"/>
      <c r="GB93" s="13"/>
      <c r="GC93" s="14"/>
      <c r="GD93" s="14"/>
      <c r="GE93" s="14"/>
      <c r="GF93" s="15"/>
      <c r="GG93" s="13"/>
      <c r="GH93" s="14"/>
      <c r="GI93" s="14"/>
      <c r="GJ93" s="14"/>
      <c r="GK93" s="15"/>
      <c r="GL93" s="13"/>
      <c r="GM93" s="14"/>
      <c r="GN93" s="14"/>
      <c r="GO93" s="14"/>
      <c r="GP93" s="14"/>
      <c r="GQ93" s="15"/>
      <c r="GR93" s="13"/>
      <c r="GS93" s="14"/>
      <c r="GT93" s="14"/>
      <c r="GU93" s="14"/>
      <c r="GV93" s="15"/>
      <c r="GW93" s="13"/>
      <c r="GX93" s="14"/>
      <c r="GY93" s="14"/>
      <c r="GZ93" s="14"/>
      <c r="HA93" s="15"/>
      <c r="HB93" s="13"/>
      <c r="HC93" s="14"/>
      <c r="HD93" s="14"/>
      <c r="HE93" s="14"/>
      <c r="HF93" s="14"/>
      <c r="HG93" s="15"/>
      <c r="HH93" s="13"/>
      <c r="HI93" s="14"/>
      <c r="HJ93" s="14"/>
      <c r="HK93" s="14"/>
      <c r="HL93" s="15"/>
      <c r="HM93" s="13"/>
      <c r="HN93" s="14"/>
      <c r="HO93" s="14"/>
      <c r="HP93" s="14"/>
      <c r="HQ93" s="15"/>
      <c r="HR93" s="13"/>
      <c r="HS93" s="14"/>
      <c r="HT93" s="14"/>
      <c r="HU93" s="14"/>
      <c r="HV93" s="14"/>
      <c r="HW93" s="15"/>
      <c r="HX93" s="13"/>
      <c r="HY93" s="14"/>
      <c r="HZ93" s="14"/>
      <c r="IA93" s="14"/>
      <c r="IB93" s="15"/>
      <c r="IC93" s="13"/>
      <c r="ID93" s="14"/>
      <c r="IE93" s="14"/>
      <c r="IF93" s="14"/>
      <c r="IG93" s="15"/>
      <c r="IH93" s="13"/>
      <c r="II93" s="14"/>
      <c r="IJ93" s="14"/>
      <c r="IK93" s="14"/>
      <c r="IL93" s="14"/>
      <c r="IM93" s="15"/>
      <c r="IN93" s="13"/>
      <c r="IO93" s="14"/>
      <c r="IP93" s="14"/>
      <c r="IQ93" s="14"/>
      <c r="IR93" s="15"/>
      <c r="IS93" s="13"/>
      <c r="IT93" s="14"/>
      <c r="IU93" s="14"/>
      <c r="IV93" s="14"/>
    </row>
    <row r="94" spans="1:256" ht="13.5" customHeight="1" x14ac:dyDescent="0.2">
      <c r="A94" s="2"/>
      <c r="B94" s="13" t="s">
        <v>14</v>
      </c>
      <c r="C94" s="14">
        <v>61.385955000000003</v>
      </c>
      <c r="D94" s="14">
        <v>56.322505999999997</v>
      </c>
      <c r="E94" s="14">
        <v>8.139742</v>
      </c>
      <c r="F94" s="14">
        <v>27.69999</v>
      </c>
      <c r="G94" s="2"/>
      <c r="H94" s="13" t="s">
        <v>14</v>
      </c>
      <c r="I94" s="14">
        <v>72.076817000000005</v>
      </c>
      <c r="J94" s="14">
        <v>66.580528000000001</v>
      </c>
      <c r="K94" s="14">
        <v>7.498621</v>
      </c>
      <c r="L94" s="2"/>
      <c r="M94" s="13" t="s">
        <v>14</v>
      </c>
      <c r="N94" s="14">
        <v>50.855468999999999</v>
      </c>
      <c r="O94" s="14">
        <v>46.218364999999999</v>
      </c>
      <c r="P94" s="14">
        <v>9.0423469999999995</v>
      </c>
    </row>
    <row r="95" spans="1:256" ht="13.5" customHeight="1" x14ac:dyDescent="0.2">
      <c r="A95" s="2"/>
      <c r="B95" s="13" t="s">
        <v>15</v>
      </c>
      <c r="C95" s="14">
        <v>61.609757000000002</v>
      </c>
      <c r="D95" s="14">
        <v>56.566986999999997</v>
      </c>
      <c r="E95" s="14">
        <v>8.0857030000000005</v>
      </c>
      <c r="F95" s="14">
        <v>27.724751999999999</v>
      </c>
      <c r="G95" s="2"/>
      <c r="H95" s="13" t="s">
        <v>15</v>
      </c>
      <c r="I95" s="14">
        <v>72.293409999999994</v>
      </c>
      <c r="J95" s="14">
        <v>66.900980000000004</v>
      </c>
      <c r="K95" s="14">
        <v>7.3466120000000004</v>
      </c>
      <c r="L95" s="2"/>
      <c r="M95" s="13" t="s">
        <v>15</v>
      </c>
      <c r="N95" s="14">
        <v>51.089056999999997</v>
      </c>
      <c r="O95" s="14">
        <v>46.390613000000002</v>
      </c>
      <c r="P95" s="14">
        <v>9.1252800000000001</v>
      </c>
    </row>
    <row r="96" spans="1:256" ht="13.5" customHeight="1" x14ac:dyDescent="0.2">
      <c r="A96" s="2"/>
      <c r="B96" s="13" t="s">
        <v>16</v>
      </c>
      <c r="C96" s="14">
        <v>61.326129999999999</v>
      </c>
      <c r="D96" s="14">
        <v>56.360216999999999</v>
      </c>
      <c r="E96" s="14">
        <v>8.0083760000000002</v>
      </c>
      <c r="F96" s="14">
        <v>27.834143999999998</v>
      </c>
      <c r="G96" s="2"/>
      <c r="H96" s="13" t="s">
        <v>16</v>
      </c>
      <c r="I96" s="14">
        <v>71.988590000000002</v>
      </c>
      <c r="J96" s="14">
        <v>66.785549000000003</v>
      </c>
      <c r="K96" s="14">
        <v>7.1135659999999996</v>
      </c>
      <c r="L96" s="2"/>
      <c r="M96" s="13" t="s">
        <v>16</v>
      </c>
      <c r="N96" s="14">
        <v>50.827953000000001</v>
      </c>
      <c r="O96" s="14">
        <v>46.095512999999997</v>
      </c>
      <c r="P96" s="14">
        <v>9.2674190000000003</v>
      </c>
    </row>
    <row r="97" spans="1:256" ht="13.5" customHeight="1" x14ac:dyDescent="0.2">
      <c r="A97" s="2"/>
      <c r="B97" s="13" t="s">
        <v>17</v>
      </c>
      <c r="C97" s="14">
        <v>61.581414000000002</v>
      </c>
      <c r="D97" s="14">
        <v>56.431103999999998</v>
      </c>
      <c r="E97" s="14">
        <v>8.2636800000000008</v>
      </c>
      <c r="F97" s="14">
        <v>28.294326000000002</v>
      </c>
      <c r="G97" s="2"/>
      <c r="H97" s="13" t="s">
        <v>17</v>
      </c>
      <c r="I97" s="14">
        <v>72.242712999999995</v>
      </c>
      <c r="J97" s="14">
        <v>66.723506</v>
      </c>
      <c r="K97" s="14">
        <v>7.5192290000000002</v>
      </c>
      <c r="L97" s="2"/>
      <c r="M97" s="13" t="s">
        <v>17</v>
      </c>
      <c r="N97" s="14">
        <v>51.086545000000001</v>
      </c>
      <c r="O97" s="14">
        <v>46.299374</v>
      </c>
      <c r="P97" s="14">
        <v>9.3088739999999994</v>
      </c>
    </row>
    <row r="98" spans="1:256" ht="13.5" customHeight="1" x14ac:dyDescent="0.2">
      <c r="A98" s="2"/>
      <c r="B98" s="13" t="s">
        <v>18</v>
      </c>
      <c r="C98" s="14">
        <v>61.460318999999998</v>
      </c>
      <c r="D98" s="14">
        <v>56.334135000000003</v>
      </c>
      <c r="E98" s="14">
        <v>8.2714090000000002</v>
      </c>
      <c r="F98" s="14">
        <v>29.063268999999998</v>
      </c>
      <c r="G98" s="2"/>
      <c r="H98" s="13" t="s">
        <v>18</v>
      </c>
      <c r="I98" s="14">
        <v>72.019596000000007</v>
      </c>
      <c r="J98" s="14">
        <v>66.677332000000007</v>
      </c>
      <c r="K98" s="14">
        <v>7.3374550000000003</v>
      </c>
      <c r="L98" s="2"/>
      <c r="M98" s="13" t="s">
        <v>18</v>
      </c>
      <c r="N98" s="14">
        <v>51.066983999999998</v>
      </c>
      <c r="O98" s="14">
        <v>46.153485000000003</v>
      </c>
      <c r="P98" s="14">
        <v>9.5803790000000006</v>
      </c>
    </row>
    <row r="99" spans="1:256" ht="13.5" customHeight="1" x14ac:dyDescent="0.2">
      <c r="A99" s="2"/>
      <c r="B99" s="13" t="s">
        <v>19</v>
      </c>
      <c r="C99" s="14">
        <v>61.693223000000003</v>
      </c>
      <c r="D99" s="14">
        <v>56.441496000000001</v>
      </c>
      <c r="E99" s="14">
        <v>8.4209549999999993</v>
      </c>
      <c r="F99" s="14">
        <v>28.878872999999999</v>
      </c>
      <c r="G99" s="2"/>
      <c r="H99" s="13" t="s">
        <v>19</v>
      </c>
      <c r="I99" s="14">
        <v>72.357151999999999</v>
      </c>
      <c r="J99" s="14">
        <v>66.749949000000001</v>
      </c>
      <c r="K99" s="14">
        <v>7.6336019999999998</v>
      </c>
      <c r="L99" s="2"/>
      <c r="M99" s="13" t="s">
        <v>19</v>
      </c>
      <c r="N99" s="14">
        <v>51.197381</v>
      </c>
      <c r="O99" s="14">
        <v>46.295527</v>
      </c>
      <c r="P99" s="14">
        <v>9.5261530000000008</v>
      </c>
    </row>
    <row r="100" spans="1:256" ht="13.5" customHeight="1" x14ac:dyDescent="0.2">
      <c r="A100" s="2"/>
      <c r="B100" s="13" t="s">
        <v>20</v>
      </c>
      <c r="C100" s="14">
        <v>61.748626000000002</v>
      </c>
      <c r="D100" s="14">
        <v>56.354655000000001</v>
      </c>
      <c r="E100" s="14">
        <v>8.6252820000000003</v>
      </c>
      <c r="F100" s="14">
        <v>29.228977</v>
      </c>
      <c r="G100" s="2"/>
      <c r="H100" s="13" t="s">
        <v>20</v>
      </c>
      <c r="I100" s="14">
        <v>72.163235999999998</v>
      </c>
      <c r="J100" s="14">
        <v>66.416974999999994</v>
      </c>
      <c r="K100" s="14">
        <v>7.8366170000000004</v>
      </c>
      <c r="L100" s="2"/>
      <c r="M100" s="13" t="s">
        <v>20</v>
      </c>
      <c r="N100" s="14">
        <v>51.498987</v>
      </c>
      <c r="O100" s="14">
        <v>46.451725000000003</v>
      </c>
      <c r="P100" s="14">
        <v>9.7229489999999998</v>
      </c>
    </row>
    <row r="101" spans="1:256" ht="13.5" customHeight="1" x14ac:dyDescent="0.2">
      <c r="A101" s="2"/>
      <c r="B101" s="13" t="s">
        <v>21</v>
      </c>
      <c r="C101" s="14">
        <v>61.816687999999999</v>
      </c>
      <c r="D101" s="14">
        <v>56.192878999999998</v>
      </c>
      <c r="E101" s="14">
        <v>8.9765010000000007</v>
      </c>
      <c r="F101" s="14">
        <v>30.315814</v>
      </c>
      <c r="G101" s="2"/>
      <c r="H101" s="13" t="s">
        <v>21</v>
      </c>
      <c r="I101" s="14">
        <v>72.399377999999999</v>
      </c>
      <c r="J101" s="14">
        <v>66.453703000000004</v>
      </c>
      <c r="K101" s="14">
        <v>8.0725219999999993</v>
      </c>
      <c r="L101" s="2"/>
      <c r="M101" s="13" t="s">
        <v>21</v>
      </c>
      <c r="N101" s="14">
        <v>51.402182000000003</v>
      </c>
      <c r="O101" s="14">
        <v>46.095125000000003</v>
      </c>
      <c r="P101" s="14">
        <v>10.241953000000001</v>
      </c>
    </row>
    <row r="102" spans="1:256" ht="13.5" customHeight="1" x14ac:dyDescent="0.2">
      <c r="A102" s="2"/>
      <c r="B102" s="13" t="s">
        <v>22</v>
      </c>
      <c r="C102" s="14">
        <v>61.956637000000001</v>
      </c>
      <c r="D102" s="14">
        <v>56.385249000000002</v>
      </c>
      <c r="E102" s="14">
        <v>8.9037389999999998</v>
      </c>
      <c r="F102" s="14">
        <v>30.147404000000002</v>
      </c>
      <c r="G102" s="2"/>
      <c r="H102" s="13" t="s">
        <v>22</v>
      </c>
      <c r="I102" s="14">
        <v>72.400580000000005</v>
      </c>
      <c r="J102" s="14">
        <v>66.417517000000004</v>
      </c>
      <c r="K102" s="14">
        <v>8.1719679999999997</v>
      </c>
      <c r="L102" s="2"/>
      <c r="M102" s="13" t="s">
        <v>22</v>
      </c>
      <c r="N102" s="14">
        <v>51.679395999999997</v>
      </c>
      <c r="O102" s="14">
        <v>46.513114000000002</v>
      </c>
      <c r="P102" s="14">
        <v>9.9242699999999999</v>
      </c>
    </row>
    <row r="103" spans="1:256" ht="13.5" customHeight="1" x14ac:dyDescent="0.2">
      <c r="B103" s="13" t="s">
        <v>23</v>
      </c>
      <c r="C103" s="14">
        <v>62.107089000000002</v>
      </c>
      <c r="D103" s="14">
        <v>56.161977999999998</v>
      </c>
      <c r="E103" s="14">
        <v>9.4538010000000003</v>
      </c>
      <c r="F103" s="14">
        <v>31.627246</v>
      </c>
      <c r="G103" s="2"/>
      <c r="H103" s="13" t="s">
        <v>23</v>
      </c>
      <c r="I103" s="14">
        <v>72.536672999999993</v>
      </c>
      <c r="J103" s="14">
        <v>66.305271000000005</v>
      </c>
      <c r="K103" s="14">
        <v>8.4569179999999999</v>
      </c>
      <c r="L103" s="2"/>
      <c r="M103" s="13" t="s">
        <v>23</v>
      </c>
      <c r="N103" s="14">
        <v>51.844706000000002</v>
      </c>
      <c r="O103" s="14">
        <v>46.181297000000001</v>
      </c>
      <c r="P103" s="14">
        <v>10.841453</v>
      </c>
    </row>
    <row r="104" spans="1:256" ht="13.5" customHeight="1" x14ac:dyDescent="0.2">
      <c r="A104" s="19"/>
      <c r="B104" s="19" t="s">
        <v>24</v>
      </c>
      <c r="C104" s="16">
        <v>62.371451</v>
      </c>
      <c r="D104" s="16">
        <v>56.216630000000002</v>
      </c>
      <c r="E104" s="16">
        <v>9.7500599999999995</v>
      </c>
      <c r="F104" s="16">
        <v>31.727609999999999</v>
      </c>
      <c r="G104" s="21"/>
      <c r="H104" s="19" t="s">
        <v>24</v>
      </c>
      <c r="I104" s="16">
        <v>72.525446000000002</v>
      </c>
      <c r="J104" s="16">
        <v>65.913122000000001</v>
      </c>
      <c r="K104" s="16">
        <v>8.9864289999999993</v>
      </c>
      <c r="L104" s="21"/>
      <c r="M104" s="19" t="s">
        <v>24</v>
      </c>
      <c r="N104" s="16">
        <v>52.380850000000002</v>
      </c>
      <c r="O104" s="16">
        <v>46.676169999999999</v>
      </c>
      <c r="P104" s="16">
        <v>10.800507</v>
      </c>
    </row>
    <row r="105" spans="1:256" ht="13.5" customHeight="1" x14ac:dyDescent="0.2">
      <c r="A105" s="42">
        <v>2012</v>
      </c>
      <c r="B105" s="22" t="s">
        <v>13</v>
      </c>
      <c r="C105" s="23">
        <v>62.373358000000003</v>
      </c>
      <c r="D105" s="23">
        <v>56.245868999999999</v>
      </c>
      <c r="E105" s="23">
        <v>9.7021060000000006</v>
      </c>
      <c r="F105" s="23">
        <v>31.524343999999999</v>
      </c>
      <c r="G105" s="42">
        <v>2012</v>
      </c>
      <c r="H105" s="22" t="s">
        <v>13</v>
      </c>
      <c r="I105" s="23">
        <v>72.623115999999996</v>
      </c>
      <c r="J105" s="23">
        <v>65.930790000000002</v>
      </c>
      <c r="K105" s="23">
        <v>9.0448760000000004</v>
      </c>
      <c r="L105" s="42">
        <v>2012</v>
      </c>
      <c r="M105" s="22" t="s">
        <v>13</v>
      </c>
      <c r="N105" s="23">
        <v>52.289396000000004</v>
      </c>
      <c r="O105" s="23">
        <v>46.717607999999998</v>
      </c>
      <c r="P105" s="23">
        <v>10.609939000000001</v>
      </c>
      <c r="Q105" s="15"/>
      <c r="R105" s="13"/>
      <c r="S105" s="14"/>
      <c r="T105" s="14"/>
      <c r="U105" s="14"/>
      <c r="V105" s="14"/>
      <c r="W105" s="15"/>
      <c r="X105" s="13"/>
      <c r="Y105" s="14"/>
      <c r="Z105" s="14"/>
      <c r="AA105" s="14"/>
      <c r="AB105" s="15"/>
      <c r="AC105" s="13"/>
      <c r="AD105" s="14"/>
      <c r="AE105" s="14"/>
      <c r="AF105" s="14"/>
      <c r="AG105" s="15"/>
      <c r="AH105" s="13"/>
      <c r="AI105" s="14"/>
      <c r="AJ105" s="14"/>
      <c r="AK105" s="14"/>
      <c r="AL105" s="14"/>
      <c r="AM105" s="15"/>
      <c r="AN105" s="13"/>
      <c r="AO105" s="14"/>
      <c r="AP105" s="14"/>
      <c r="AQ105" s="14"/>
      <c r="AR105" s="15"/>
      <c r="AS105" s="13"/>
      <c r="AT105" s="14"/>
      <c r="AU105" s="14"/>
      <c r="AV105" s="14"/>
      <c r="AW105" s="15"/>
      <c r="AX105" s="13"/>
      <c r="AY105" s="14"/>
      <c r="AZ105" s="14"/>
      <c r="BA105" s="14"/>
      <c r="BB105" s="14"/>
      <c r="BC105" s="15"/>
      <c r="BD105" s="13"/>
      <c r="BE105" s="14"/>
      <c r="BF105" s="14"/>
      <c r="BG105" s="14"/>
      <c r="BH105" s="15"/>
      <c r="BI105" s="13"/>
      <c r="BJ105" s="14"/>
      <c r="BK105" s="14"/>
      <c r="BL105" s="14"/>
      <c r="BM105" s="15"/>
      <c r="BN105" s="13"/>
      <c r="BO105" s="14"/>
      <c r="BP105" s="14"/>
      <c r="BQ105" s="14"/>
      <c r="BR105" s="14"/>
      <c r="BS105" s="15"/>
      <c r="BT105" s="13"/>
      <c r="BU105" s="14"/>
      <c r="BV105" s="14"/>
      <c r="BW105" s="14"/>
      <c r="BX105" s="15"/>
      <c r="BY105" s="13"/>
      <c r="BZ105" s="14"/>
      <c r="CA105" s="14"/>
      <c r="CB105" s="14"/>
      <c r="CC105" s="15"/>
      <c r="CD105" s="13"/>
      <c r="CE105" s="14"/>
      <c r="CF105" s="14"/>
      <c r="CG105" s="14"/>
      <c r="CH105" s="14"/>
      <c r="CI105" s="15"/>
      <c r="CJ105" s="13"/>
      <c r="CK105" s="14"/>
      <c r="CL105" s="14"/>
      <c r="CM105" s="14"/>
      <c r="CN105" s="15"/>
      <c r="CO105" s="13"/>
      <c r="CP105" s="14"/>
      <c r="CQ105" s="14"/>
      <c r="CR105" s="14"/>
      <c r="CS105" s="15"/>
      <c r="CT105" s="13"/>
      <c r="CU105" s="14"/>
      <c r="CV105" s="14"/>
      <c r="CW105" s="14"/>
      <c r="CX105" s="14"/>
      <c r="CY105" s="15"/>
      <c r="CZ105" s="13"/>
      <c r="DA105" s="14"/>
      <c r="DB105" s="14"/>
      <c r="DC105" s="14"/>
      <c r="DD105" s="15"/>
      <c r="DE105" s="13"/>
      <c r="DF105" s="14"/>
      <c r="DG105" s="14"/>
      <c r="DH105" s="14"/>
      <c r="DI105" s="15"/>
      <c r="DJ105" s="13"/>
      <c r="DK105" s="14"/>
      <c r="DL105" s="14"/>
      <c r="DM105" s="14"/>
      <c r="DN105" s="14"/>
      <c r="DO105" s="15"/>
      <c r="DP105" s="13"/>
      <c r="DQ105" s="14"/>
      <c r="DR105" s="14"/>
      <c r="DS105" s="14"/>
      <c r="DT105" s="15"/>
      <c r="DU105" s="13"/>
      <c r="DV105" s="14"/>
      <c r="DW105" s="14"/>
      <c r="DX105" s="14"/>
      <c r="DY105" s="15"/>
      <c r="DZ105" s="13"/>
      <c r="EA105" s="14"/>
      <c r="EB105" s="14"/>
      <c r="EC105" s="14"/>
      <c r="ED105" s="14"/>
      <c r="EE105" s="15"/>
      <c r="EF105" s="13"/>
      <c r="EG105" s="14"/>
      <c r="EH105" s="14"/>
      <c r="EI105" s="14"/>
      <c r="EJ105" s="15"/>
      <c r="EK105" s="13"/>
      <c r="EL105" s="14"/>
      <c r="EM105" s="14"/>
      <c r="EN105" s="14"/>
      <c r="EO105" s="15"/>
      <c r="EP105" s="13"/>
      <c r="EQ105" s="14"/>
      <c r="ER105" s="14"/>
      <c r="ES105" s="14"/>
      <c r="ET105" s="14"/>
      <c r="EU105" s="15"/>
      <c r="EV105" s="13"/>
      <c r="EW105" s="14"/>
      <c r="EX105" s="14"/>
      <c r="EY105" s="14"/>
      <c r="EZ105" s="15"/>
      <c r="FA105" s="13"/>
      <c r="FB105" s="14"/>
      <c r="FC105" s="14"/>
      <c r="FD105" s="14"/>
      <c r="FE105" s="15"/>
      <c r="FF105" s="13"/>
      <c r="FG105" s="14"/>
      <c r="FH105" s="14"/>
      <c r="FI105" s="14"/>
      <c r="FJ105" s="14"/>
      <c r="FK105" s="15"/>
      <c r="FL105" s="13"/>
      <c r="FM105" s="14"/>
      <c r="FN105" s="14"/>
      <c r="FO105" s="14"/>
      <c r="FP105" s="15"/>
      <c r="FQ105" s="13"/>
      <c r="FR105" s="14"/>
      <c r="FS105" s="14"/>
      <c r="FT105" s="14"/>
      <c r="FU105" s="15"/>
      <c r="FV105" s="13"/>
      <c r="FW105" s="14"/>
      <c r="FX105" s="14"/>
      <c r="FY105" s="14"/>
      <c r="FZ105" s="14"/>
      <c r="GA105" s="15"/>
      <c r="GB105" s="13"/>
      <c r="GC105" s="14"/>
      <c r="GD105" s="14"/>
      <c r="GE105" s="14"/>
      <c r="GF105" s="15"/>
      <c r="GG105" s="13"/>
      <c r="GH105" s="14"/>
      <c r="GI105" s="14"/>
      <c r="GJ105" s="14"/>
      <c r="GK105" s="15"/>
      <c r="GL105" s="13"/>
      <c r="GM105" s="14"/>
      <c r="GN105" s="14"/>
      <c r="GO105" s="14"/>
      <c r="GP105" s="14"/>
      <c r="GQ105" s="15"/>
      <c r="GR105" s="13"/>
      <c r="GS105" s="14"/>
      <c r="GT105" s="14"/>
      <c r="GU105" s="14"/>
      <c r="GV105" s="15"/>
      <c r="GW105" s="13"/>
      <c r="GX105" s="14"/>
      <c r="GY105" s="14"/>
      <c r="GZ105" s="14"/>
      <c r="HA105" s="15"/>
      <c r="HB105" s="13"/>
      <c r="HC105" s="14"/>
      <c r="HD105" s="14"/>
      <c r="HE105" s="14"/>
      <c r="HF105" s="14"/>
      <c r="HG105" s="15"/>
      <c r="HH105" s="13"/>
      <c r="HI105" s="14"/>
      <c r="HJ105" s="14"/>
      <c r="HK105" s="14"/>
      <c r="HL105" s="15"/>
      <c r="HM105" s="13"/>
      <c r="HN105" s="14"/>
      <c r="HO105" s="14"/>
      <c r="HP105" s="14"/>
      <c r="HQ105" s="15"/>
      <c r="HR105" s="13"/>
      <c r="HS105" s="14"/>
      <c r="HT105" s="14"/>
      <c r="HU105" s="14"/>
      <c r="HV105" s="14"/>
      <c r="HW105" s="15"/>
      <c r="HX105" s="13"/>
      <c r="HY105" s="14"/>
      <c r="HZ105" s="14"/>
      <c r="IA105" s="14"/>
      <c r="IB105" s="15"/>
      <c r="IC105" s="13"/>
      <c r="ID105" s="14"/>
      <c r="IE105" s="14"/>
      <c r="IF105" s="14"/>
      <c r="IG105" s="15"/>
      <c r="IH105" s="13"/>
      <c r="II105" s="14"/>
      <c r="IJ105" s="14"/>
      <c r="IK105" s="14"/>
      <c r="IL105" s="14"/>
      <c r="IM105" s="15"/>
      <c r="IN105" s="13"/>
      <c r="IO105" s="14"/>
      <c r="IP105" s="14"/>
      <c r="IQ105" s="14"/>
      <c r="IR105" s="15"/>
      <c r="IS105" s="13"/>
      <c r="IT105" s="14"/>
      <c r="IU105" s="14"/>
      <c r="IV105" s="14"/>
    </row>
    <row r="106" spans="1:256" ht="13.5" customHeight="1" x14ac:dyDescent="0.2">
      <c r="B106" s="13" t="s">
        <v>14</v>
      </c>
      <c r="C106" s="14">
        <v>62.571230999999997</v>
      </c>
      <c r="D106" s="14">
        <v>56.160116000000002</v>
      </c>
      <c r="E106" s="14">
        <v>10.138934000000001</v>
      </c>
      <c r="F106" s="14">
        <v>32.426775999999997</v>
      </c>
      <c r="G106" s="2"/>
      <c r="H106" s="13" t="s">
        <v>14</v>
      </c>
      <c r="I106" s="14">
        <v>72.795375000000007</v>
      </c>
      <c r="J106" s="14">
        <v>66.014019000000005</v>
      </c>
      <c r="K106" s="14">
        <v>9.1640479999999993</v>
      </c>
      <c r="L106" s="2"/>
      <c r="M106" s="13" t="s">
        <v>14</v>
      </c>
      <c r="N106" s="14">
        <v>52.512999000000001</v>
      </c>
      <c r="O106" s="14">
        <v>46.466116</v>
      </c>
      <c r="P106" s="14">
        <v>11.483777999999999</v>
      </c>
    </row>
    <row r="107" spans="1:256" ht="13.5" customHeight="1" x14ac:dyDescent="0.2">
      <c r="B107" s="13" t="s">
        <v>15</v>
      </c>
      <c r="C107" s="14">
        <v>62.887431999999997</v>
      </c>
      <c r="D107" s="14">
        <v>56.106974999999998</v>
      </c>
      <c r="E107" s="14">
        <v>10.640771000000001</v>
      </c>
      <c r="F107" s="14">
        <v>35.413707000000002</v>
      </c>
      <c r="G107" s="2"/>
      <c r="H107" s="13" t="s">
        <v>15</v>
      </c>
      <c r="I107" s="14">
        <v>72.985699999999994</v>
      </c>
      <c r="J107" s="14">
        <v>65.756502999999995</v>
      </c>
      <c r="K107" s="14">
        <v>9.7289539999999999</v>
      </c>
      <c r="L107" s="2"/>
      <c r="M107" s="13" t="s">
        <v>15</v>
      </c>
      <c r="N107" s="14">
        <v>52.951534000000002</v>
      </c>
      <c r="O107" s="14">
        <v>46.612603999999997</v>
      </c>
      <c r="P107" s="14">
        <v>11.891121</v>
      </c>
    </row>
    <row r="108" spans="1:256" ht="13.5" customHeight="1" x14ac:dyDescent="0.2">
      <c r="B108" s="13" t="s">
        <v>16</v>
      </c>
      <c r="C108" s="14">
        <v>62.926003999999999</v>
      </c>
      <c r="D108" s="14">
        <v>56.136153</v>
      </c>
      <c r="E108" s="14">
        <v>10.688711</v>
      </c>
      <c r="F108" s="14">
        <v>34.401766000000002</v>
      </c>
      <c r="G108" s="2"/>
      <c r="H108" s="13" t="s">
        <v>16</v>
      </c>
      <c r="I108" s="14">
        <v>73.062341000000004</v>
      </c>
      <c r="J108" s="14">
        <v>65.681697</v>
      </c>
      <c r="K108" s="14">
        <v>9.9693550000000002</v>
      </c>
      <c r="L108" s="2"/>
      <c r="M108" s="13" t="s">
        <v>16</v>
      </c>
      <c r="N108" s="14">
        <v>52.951224000000003</v>
      </c>
      <c r="O108" s="14">
        <v>46.742750000000001</v>
      </c>
      <c r="P108" s="14">
        <v>11.676199</v>
      </c>
    </row>
    <row r="109" spans="1:256" ht="13.5" customHeight="1" x14ac:dyDescent="0.2">
      <c r="B109" s="13" t="s">
        <v>17</v>
      </c>
      <c r="C109" s="14">
        <v>62.959074999999999</v>
      </c>
      <c r="D109" s="14">
        <v>56.171353000000003</v>
      </c>
      <c r="E109" s="14">
        <v>10.653900999999999</v>
      </c>
      <c r="F109" s="14">
        <v>35.671784000000002</v>
      </c>
      <c r="G109" s="2"/>
      <c r="H109" s="13" t="s">
        <v>17</v>
      </c>
      <c r="I109" s="14">
        <v>73.005899999999997</v>
      </c>
      <c r="J109" s="14">
        <v>65.666703999999996</v>
      </c>
      <c r="K109" s="14">
        <v>9.8847909999999999</v>
      </c>
      <c r="L109" s="2"/>
      <c r="M109" s="13" t="s">
        <v>17</v>
      </c>
      <c r="N109" s="14">
        <v>53.070188000000002</v>
      </c>
      <c r="O109" s="14">
        <v>46.825271999999998</v>
      </c>
      <c r="P109" s="14">
        <v>11.707604</v>
      </c>
    </row>
    <row r="110" spans="1:256" ht="13.5" customHeight="1" x14ac:dyDescent="0.2">
      <c r="B110" s="13" t="s">
        <v>18</v>
      </c>
      <c r="C110" s="14">
        <v>63.153294000000002</v>
      </c>
      <c r="D110" s="14">
        <v>56.175213999999997</v>
      </c>
      <c r="E110" s="14">
        <v>10.91366</v>
      </c>
      <c r="F110" s="14">
        <v>34.482478999999998</v>
      </c>
      <c r="G110" s="2"/>
      <c r="H110" s="13" t="s">
        <v>18</v>
      </c>
      <c r="I110" s="14">
        <v>73.215401</v>
      </c>
      <c r="J110" s="14">
        <v>65.737830000000002</v>
      </c>
      <c r="K110" s="14">
        <v>10.053437000000001</v>
      </c>
      <c r="L110" s="2"/>
      <c r="M110" s="13" t="s">
        <v>18</v>
      </c>
      <c r="N110" s="14">
        <v>53.2483</v>
      </c>
      <c r="O110" s="14">
        <v>46.761910999999998</v>
      </c>
      <c r="P110" s="14">
        <v>12.091454000000001</v>
      </c>
    </row>
    <row r="111" spans="1:256" ht="13.5" customHeight="1" x14ac:dyDescent="0.2">
      <c r="B111" s="13" t="s">
        <v>19</v>
      </c>
      <c r="C111" s="14">
        <v>63.219965999999999</v>
      </c>
      <c r="D111" s="14">
        <v>56.118313999999998</v>
      </c>
      <c r="E111" s="14">
        <v>11.089670999999999</v>
      </c>
      <c r="F111" s="14">
        <v>35.491697000000002</v>
      </c>
      <c r="G111" s="2"/>
      <c r="H111" s="13" t="s">
        <v>19</v>
      </c>
      <c r="I111" s="14">
        <v>73.113433999999998</v>
      </c>
      <c r="J111" s="14">
        <v>65.527826000000005</v>
      </c>
      <c r="K111" s="14">
        <v>10.204549999999999</v>
      </c>
      <c r="L111" s="2"/>
      <c r="M111" s="13" t="s">
        <v>19</v>
      </c>
      <c r="N111" s="14">
        <v>53.479371999999998</v>
      </c>
      <c r="O111" s="14">
        <v>46.854197999999997</v>
      </c>
      <c r="P111" s="14">
        <v>12.294606</v>
      </c>
    </row>
    <row r="112" spans="1:256" ht="13.5" customHeight="1" x14ac:dyDescent="0.2">
      <c r="B112" s="13" t="s">
        <v>20</v>
      </c>
      <c r="C112" s="14">
        <v>62.821466000000001</v>
      </c>
      <c r="D112" s="14">
        <v>55.840913</v>
      </c>
      <c r="E112" s="14">
        <v>10.985855000000001</v>
      </c>
      <c r="F112" s="14">
        <v>35.043829000000002</v>
      </c>
      <c r="G112" s="2"/>
      <c r="H112" s="13" t="s">
        <v>20</v>
      </c>
      <c r="I112" s="14">
        <v>72.919060999999999</v>
      </c>
      <c r="J112" s="14">
        <v>65.439971999999997</v>
      </c>
      <c r="K112" s="14">
        <v>10.082772</v>
      </c>
      <c r="L112" s="2"/>
      <c r="M112" s="13" t="s">
        <v>20</v>
      </c>
      <c r="N112" s="14">
        <v>52.877732000000002</v>
      </c>
      <c r="O112" s="14">
        <v>46.388117000000001</v>
      </c>
      <c r="P112" s="14">
        <v>12.22522</v>
      </c>
    </row>
    <row r="113" spans="1:256" ht="13.5" customHeight="1" x14ac:dyDescent="0.2">
      <c r="B113" s="13" t="s">
        <v>21</v>
      </c>
      <c r="C113" s="14">
        <v>63.059060000000002</v>
      </c>
      <c r="D113" s="14">
        <v>55.927860000000003</v>
      </c>
      <c r="E113" s="14">
        <v>11.185331</v>
      </c>
      <c r="F113" s="14">
        <v>36.280997999999997</v>
      </c>
      <c r="G113" s="2"/>
      <c r="H113" s="13" t="s">
        <v>21</v>
      </c>
      <c r="I113" s="14">
        <v>72.747427999999999</v>
      </c>
      <c r="J113" s="14">
        <v>64.957539999999995</v>
      </c>
      <c r="K113" s="14">
        <v>10.553926000000001</v>
      </c>
      <c r="L113" s="2"/>
      <c r="M113" s="13" t="s">
        <v>21</v>
      </c>
      <c r="N113" s="14">
        <v>53.516517999999998</v>
      </c>
      <c r="O113" s="14">
        <v>47.034092999999999</v>
      </c>
      <c r="P113" s="14">
        <v>12.039968</v>
      </c>
    </row>
    <row r="114" spans="1:256" ht="13.5" customHeight="1" x14ac:dyDescent="0.2">
      <c r="B114" s="13" t="s">
        <v>22</v>
      </c>
      <c r="C114" s="14">
        <v>63.298329000000003</v>
      </c>
      <c r="D114" s="14">
        <v>55.801195</v>
      </c>
      <c r="E114" s="14">
        <v>11.714167</v>
      </c>
      <c r="F114" s="14">
        <v>37.038708999999997</v>
      </c>
      <c r="G114" s="2"/>
      <c r="H114" s="13" t="s">
        <v>22</v>
      </c>
      <c r="I114" s="14">
        <v>73.08972</v>
      </c>
      <c r="J114" s="14">
        <v>64.993283000000005</v>
      </c>
      <c r="K114" s="14">
        <v>10.912566999999999</v>
      </c>
      <c r="L114" s="2"/>
      <c r="M114" s="13" t="s">
        <v>22</v>
      </c>
      <c r="N114" s="14">
        <v>53.652546000000001</v>
      </c>
      <c r="O114" s="14">
        <v>46.745804</v>
      </c>
      <c r="P114" s="14">
        <v>12.801933</v>
      </c>
    </row>
    <row r="115" spans="1:256" ht="13.5" customHeight="1" x14ac:dyDescent="0.2">
      <c r="B115" s="13" t="s">
        <v>23</v>
      </c>
      <c r="C115" s="14">
        <v>63.122309999999999</v>
      </c>
      <c r="D115" s="14">
        <v>55.702018000000002</v>
      </c>
      <c r="E115" s="14">
        <v>11.610780999999999</v>
      </c>
      <c r="F115" s="14">
        <v>37.993265000000001</v>
      </c>
      <c r="G115" s="2"/>
      <c r="H115" s="13" t="s">
        <v>23</v>
      </c>
      <c r="I115" s="14">
        <v>72.984095999999994</v>
      </c>
      <c r="J115" s="14">
        <v>64.966504</v>
      </c>
      <c r="K115" s="14">
        <v>10.799806</v>
      </c>
      <c r="L115" s="2"/>
      <c r="M115" s="13" t="s">
        <v>23</v>
      </c>
      <c r="N115" s="14">
        <v>53.404687000000003</v>
      </c>
      <c r="O115" s="14">
        <v>46.572963999999999</v>
      </c>
      <c r="P115" s="14">
        <v>12.715256</v>
      </c>
    </row>
    <row r="116" spans="1:256" ht="13.5" customHeight="1" x14ac:dyDescent="0.2">
      <c r="A116" s="19"/>
      <c r="B116" s="19" t="s">
        <v>24</v>
      </c>
      <c r="C116" s="16">
        <v>62.951023999999997</v>
      </c>
      <c r="D116" s="16">
        <v>55.51426</v>
      </c>
      <c r="E116" s="16">
        <v>11.661982</v>
      </c>
      <c r="F116" s="16">
        <v>37.822955</v>
      </c>
      <c r="G116" s="21"/>
      <c r="H116" s="19" t="s">
        <v>24</v>
      </c>
      <c r="I116" s="16">
        <v>72.894985000000005</v>
      </c>
      <c r="J116" s="16">
        <v>64.698931999999999</v>
      </c>
      <c r="K116" s="16">
        <v>11.044986</v>
      </c>
      <c r="L116" s="21"/>
      <c r="M116" s="19" t="s">
        <v>24</v>
      </c>
      <c r="N116" s="16">
        <v>53.150277000000003</v>
      </c>
      <c r="O116" s="16">
        <v>46.461866999999998</v>
      </c>
      <c r="P116" s="16">
        <v>12.505487</v>
      </c>
    </row>
    <row r="117" spans="1:256" ht="13.5" customHeight="1" x14ac:dyDescent="0.2">
      <c r="A117" s="42">
        <v>2013</v>
      </c>
      <c r="B117" s="22" t="s">
        <v>13</v>
      </c>
      <c r="C117" s="23">
        <v>63.00808</v>
      </c>
      <c r="D117" s="23">
        <v>55.306494999999998</v>
      </c>
      <c r="E117" s="23">
        <v>12.060338</v>
      </c>
      <c r="F117" s="23">
        <v>38.899926000000001</v>
      </c>
      <c r="G117" s="42">
        <v>2013</v>
      </c>
      <c r="H117" s="22" t="s">
        <v>13</v>
      </c>
      <c r="I117" s="23">
        <v>72.642932000000002</v>
      </c>
      <c r="J117" s="23">
        <v>64.332046000000005</v>
      </c>
      <c r="K117" s="23">
        <v>11.245475000000001</v>
      </c>
      <c r="L117" s="42">
        <v>2013</v>
      </c>
      <c r="M117" s="22" t="s">
        <v>13</v>
      </c>
      <c r="N117" s="23">
        <v>53.509504</v>
      </c>
      <c r="O117" s="23">
        <v>46.408600999999997</v>
      </c>
      <c r="P117" s="23">
        <v>13.162960999999999</v>
      </c>
      <c r="Q117" s="15"/>
      <c r="R117" s="13"/>
      <c r="S117" s="14"/>
      <c r="T117" s="14"/>
      <c r="U117" s="14"/>
      <c r="V117" s="14"/>
      <c r="W117" s="15"/>
      <c r="X117" s="13"/>
      <c r="Y117" s="14"/>
      <c r="Z117" s="14"/>
      <c r="AA117" s="14"/>
      <c r="AB117" s="15"/>
      <c r="AC117" s="13"/>
      <c r="AD117" s="14"/>
      <c r="AE117" s="14"/>
      <c r="AF117" s="14"/>
      <c r="AG117" s="15"/>
      <c r="AH117" s="13"/>
      <c r="AI117" s="14"/>
      <c r="AJ117" s="14"/>
      <c r="AK117" s="14"/>
      <c r="AL117" s="14"/>
      <c r="AM117" s="15"/>
      <c r="AN117" s="13"/>
      <c r="AO117" s="14"/>
      <c r="AP117" s="14"/>
      <c r="AQ117" s="14"/>
      <c r="AR117" s="15"/>
      <c r="AS117" s="13"/>
      <c r="AT117" s="14"/>
      <c r="AU117" s="14"/>
      <c r="AV117" s="14"/>
      <c r="AW117" s="15"/>
      <c r="AX117" s="13"/>
      <c r="AY117" s="14"/>
      <c r="AZ117" s="14"/>
      <c r="BA117" s="14"/>
      <c r="BB117" s="14"/>
      <c r="BC117" s="15"/>
      <c r="BD117" s="13"/>
      <c r="BE117" s="14"/>
      <c r="BF117" s="14"/>
      <c r="BG117" s="14"/>
      <c r="BH117" s="15"/>
      <c r="BI117" s="13"/>
      <c r="BJ117" s="14"/>
      <c r="BK117" s="14"/>
      <c r="BL117" s="14"/>
      <c r="BM117" s="15"/>
      <c r="BN117" s="13"/>
      <c r="BO117" s="14"/>
      <c r="BP117" s="14"/>
      <c r="BQ117" s="14"/>
      <c r="BR117" s="14"/>
      <c r="BS117" s="15"/>
      <c r="BT117" s="13"/>
      <c r="BU117" s="14"/>
      <c r="BV117" s="14"/>
      <c r="BW117" s="14"/>
      <c r="BX117" s="15"/>
      <c r="BY117" s="13"/>
      <c r="BZ117" s="14"/>
      <c r="CA117" s="14"/>
      <c r="CB117" s="14"/>
      <c r="CC117" s="15"/>
      <c r="CD117" s="13"/>
      <c r="CE117" s="14"/>
      <c r="CF117" s="14"/>
      <c r="CG117" s="14"/>
      <c r="CH117" s="14"/>
      <c r="CI117" s="15"/>
      <c r="CJ117" s="13"/>
      <c r="CK117" s="14"/>
      <c r="CL117" s="14"/>
      <c r="CM117" s="14"/>
      <c r="CN117" s="15"/>
      <c r="CO117" s="13"/>
      <c r="CP117" s="14"/>
      <c r="CQ117" s="14"/>
      <c r="CR117" s="14"/>
      <c r="CS117" s="15"/>
      <c r="CT117" s="13"/>
      <c r="CU117" s="14"/>
      <c r="CV117" s="14"/>
      <c r="CW117" s="14"/>
      <c r="CX117" s="14"/>
      <c r="CY117" s="15"/>
      <c r="CZ117" s="13"/>
      <c r="DA117" s="14"/>
      <c r="DB117" s="14"/>
      <c r="DC117" s="14"/>
      <c r="DD117" s="15"/>
      <c r="DE117" s="13"/>
      <c r="DF117" s="14"/>
      <c r="DG117" s="14"/>
      <c r="DH117" s="14"/>
      <c r="DI117" s="15"/>
      <c r="DJ117" s="13"/>
      <c r="DK117" s="14"/>
      <c r="DL117" s="14"/>
      <c r="DM117" s="14"/>
      <c r="DN117" s="14"/>
      <c r="DO117" s="15"/>
      <c r="DP117" s="13"/>
      <c r="DQ117" s="14"/>
      <c r="DR117" s="14"/>
      <c r="DS117" s="14"/>
      <c r="DT117" s="15"/>
      <c r="DU117" s="13"/>
      <c r="DV117" s="14"/>
      <c r="DW117" s="14"/>
      <c r="DX117" s="14"/>
      <c r="DY117" s="15"/>
      <c r="DZ117" s="13"/>
      <c r="EA117" s="14"/>
      <c r="EB117" s="14"/>
      <c r="EC117" s="14"/>
      <c r="ED117" s="14"/>
      <c r="EE117" s="15"/>
      <c r="EF117" s="13"/>
      <c r="EG117" s="14"/>
      <c r="EH117" s="14"/>
      <c r="EI117" s="14"/>
      <c r="EJ117" s="15"/>
      <c r="EK117" s="13"/>
      <c r="EL117" s="14"/>
      <c r="EM117" s="14"/>
      <c r="EN117" s="14"/>
      <c r="EO117" s="15"/>
      <c r="EP117" s="13"/>
      <c r="EQ117" s="14"/>
      <c r="ER117" s="14"/>
      <c r="ES117" s="14"/>
      <c r="ET117" s="14"/>
      <c r="EU117" s="15"/>
      <c r="EV117" s="13"/>
      <c r="EW117" s="14"/>
      <c r="EX117" s="14"/>
      <c r="EY117" s="14"/>
      <c r="EZ117" s="15"/>
      <c r="FA117" s="13"/>
      <c r="FB117" s="14"/>
      <c r="FC117" s="14"/>
      <c r="FD117" s="14"/>
      <c r="FE117" s="15"/>
      <c r="FF117" s="13"/>
      <c r="FG117" s="14"/>
      <c r="FH117" s="14"/>
      <c r="FI117" s="14"/>
      <c r="FJ117" s="14"/>
      <c r="FK117" s="15"/>
      <c r="FL117" s="13"/>
      <c r="FM117" s="14"/>
      <c r="FN117" s="14"/>
      <c r="FO117" s="14"/>
      <c r="FP117" s="15"/>
      <c r="FQ117" s="13"/>
      <c r="FR117" s="14"/>
      <c r="FS117" s="14"/>
      <c r="FT117" s="14"/>
      <c r="FU117" s="15"/>
      <c r="FV117" s="13"/>
      <c r="FW117" s="14"/>
      <c r="FX117" s="14"/>
      <c r="FY117" s="14"/>
      <c r="FZ117" s="14"/>
      <c r="GA117" s="15"/>
      <c r="GB117" s="13"/>
      <c r="GC117" s="14"/>
      <c r="GD117" s="14"/>
      <c r="GE117" s="14"/>
      <c r="GF117" s="15"/>
      <c r="GG117" s="13"/>
      <c r="GH117" s="14"/>
      <c r="GI117" s="14"/>
      <c r="GJ117" s="14"/>
      <c r="GK117" s="15"/>
      <c r="GL117" s="13"/>
      <c r="GM117" s="14"/>
      <c r="GN117" s="14"/>
      <c r="GO117" s="14"/>
      <c r="GP117" s="14"/>
      <c r="GQ117" s="15"/>
      <c r="GR117" s="13"/>
      <c r="GS117" s="14"/>
      <c r="GT117" s="14"/>
      <c r="GU117" s="14"/>
      <c r="GV117" s="15"/>
      <c r="GW117" s="13"/>
      <c r="GX117" s="14"/>
      <c r="GY117" s="14"/>
      <c r="GZ117" s="14"/>
      <c r="HA117" s="15"/>
      <c r="HB117" s="13"/>
      <c r="HC117" s="14"/>
      <c r="HD117" s="14"/>
      <c r="HE117" s="14"/>
      <c r="HF117" s="14"/>
      <c r="HG117" s="15"/>
      <c r="HH117" s="13"/>
      <c r="HI117" s="14"/>
      <c r="HJ117" s="14"/>
      <c r="HK117" s="14"/>
      <c r="HL117" s="15"/>
      <c r="HM117" s="13"/>
      <c r="HN117" s="14"/>
      <c r="HO117" s="14"/>
      <c r="HP117" s="14"/>
      <c r="HQ117" s="15"/>
      <c r="HR117" s="13"/>
      <c r="HS117" s="14"/>
      <c r="HT117" s="14"/>
      <c r="HU117" s="14"/>
      <c r="HV117" s="14"/>
      <c r="HW117" s="15"/>
      <c r="HX117" s="13"/>
      <c r="HY117" s="14"/>
      <c r="HZ117" s="14"/>
      <c r="IA117" s="14"/>
      <c r="IB117" s="15"/>
      <c r="IC117" s="13"/>
      <c r="ID117" s="14"/>
      <c r="IE117" s="14"/>
      <c r="IF117" s="14"/>
      <c r="IG117" s="15"/>
      <c r="IH117" s="13"/>
      <c r="II117" s="14"/>
      <c r="IJ117" s="14"/>
      <c r="IK117" s="14"/>
      <c r="IL117" s="14"/>
      <c r="IM117" s="15"/>
      <c r="IN117" s="13"/>
      <c r="IO117" s="14"/>
      <c r="IP117" s="14"/>
      <c r="IQ117" s="14"/>
      <c r="IR117" s="15"/>
      <c r="IS117" s="13"/>
      <c r="IT117" s="14"/>
      <c r="IU117" s="14"/>
      <c r="IV117" s="14"/>
    </row>
    <row r="118" spans="1:256" ht="13.5" customHeight="1" x14ac:dyDescent="0.2">
      <c r="B118" s="13" t="s">
        <v>14</v>
      </c>
      <c r="C118" s="14">
        <v>63.026009999999999</v>
      </c>
      <c r="D118" s="14">
        <v>55.33952</v>
      </c>
      <c r="E118" s="14">
        <v>12.030809</v>
      </c>
      <c r="F118" s="14">
        <v>39.491866000000002</v>
      </c>
      <c r="H118" s="13" t="s">
        <v>14</v>
      </c>
      <c r="I118" s="14">
        <v>72.767166000000003</v>
      </c>
      <c r="J118" s="14">
        <v>64.452928</v>
      </c>
      <c r="K118" s="14">
        <v>11.216025</v>
      </c>
      <c r="M118" s="13" t="s">
        <v>14</v>
      </c>
      <c r="N118" s="14">
        <v>53.421114000000003</v>
      </c>
      <c r="O118" s="14">
        <v>46.353591000000002</v>
      </c>
      <c r="P118" s="14">
        <v>13.136089999999999</v>
      </c>
    </row>
    <row r="119" spans="1:256" ht="13.5" customHeight="1" x14ac:dyDescent="0.2">
      <c r="B119" s="13" t="s">
        <v>15</v>
      </c>
      <c r="C119" s="14">
        <v>62.745722999999998</v>
      </c>
      <c r="D119" s="14">
        <v>55.095305000000003</v>
      </c>
      <c r="E119" s="14">
        <v>12.018074</v>
      </c>
      <c r="F119" s="14">
        <v>38.674931000000001</v>
      </c>
      <c r="H119" s="13" t="s">
        <v>15</v>
      </c>
      <c r="I119" s="14">
        <v>72.529846000000006</v>
      </c>
      <c r="J119" s="14">
        <v>64.161246000000006</v>
      </c>
      <c r="K119" s="14">
        <v>11.319117</v>
      </c>
      <c r="M119" s="13" t="s">
        <v>15</v>
      </c>
      <c r="N119" s="14">
        <v>53.096851000000001</v>
      </c>
      <c r="O119" s="14">
        <v>46.154687000000003</v>
      </c>
      <c r="P119" s="14">
        <v>12.969208</v>
      </c>
    </row>
    <row r="120" spans="1:256" ht="13.5" customHeight="1" x14ac:dyDescent="0.2">
      <c r="B120" s="13" t="s">
        <v>16</v>
      </c>
      <c r="C120" s="14">
        <v>62.87724</v>
      </c>
      <c r="D120" s="14">
        <v>55.066026000000001</v>
      </c>
      <c r="E120" s="14">
        <v>12.284563</v>
      </c>
      <c r="F120" s="14">
        <v>39.454027000000004</v>
      </c>
      <c r="H120" s="13" t="s">
        <v>16</v>
      </c>
      <c r="I120" s="14">
        <v>72.452755999999994</v>
      </c>
      <c r="J120" s="14">
        <v>64.016440000000003</v>
      </c>
      <c r="K120" s="14">
        <v>11.456067000000001</v>
      </c>
      <c r="M120" s="13" t="s">
        <v>16</v>
      </c>
      <c r="N120" s="14">
        <v>53.432181999999997</v>
      </c>
      <c r="O120" s="14">
        <v>46.237552999999998</v>
      </c>
      <c r="P120" s="14">
        <v>13.405652</v>
      </c>
    </row>
    <row r="121" spans="1:256" ht="13.5" customHeight="1" x14ac:dyDescent="0.2">
      <c r="B121" s="13" t="s">
        <v>17</v>
      </c>
      <c r="C121" s="14">
        <v>62.792503000000004</v>
      </c>
      <c r="D121" s="14">
        <v>54.934818</v>
      </c>
      <c r="E121" s="14">
        <v>12.363687000000001</v>
      </c>
      <c r="F121" s="14">
        <v>38.674401000000003</v>
      </c>
      <c r="H121" s="13" t="s">
        <v>17</v>
      </c>
      <c r="I121" s="14">
        <v>72.430689000000001</v>
      </c>
      <c r="J121" s="14">
        <v>63.686624999999999</v>
      </c>
      <c r="K121" s="14">
        <v>11.878609000000001</v>
      </c>
      <c r="M121" s="13" t="s">
        <v>17</v>
      </c>
      <c r="N121" s="14">
        <v>53.283835000000003</v>
      </c>
      <c r="O121" s="14">
        <v>46.300617000000003</v>
      </c>
      <c r="P121" s="14">
        <v>13.021709</v>
      </c>
    </row>
    <row r="122" spans="1:256" ht="13.5" customHeight="1" x14ac:dyDescent="0.2">
      <c r="B122" s="13" t="s">
        <v>18</v>
      </c>
      <c r="C122" s="14">
        <v>62.855809999999998</v>
      </c>
      <c r="D122" s="14">
        <v>54.963977</v>
      </c>
      <c r="E122" s="14">
        <v>12.421635999999999</v>
      </c>
      <c r="F122" s="14">
        <v>39.352587999999997</v>
      </c>
      <c r="H122" s="13" t="s">
        <v>18</v>
      </c>
      <c r="I122" s="14">
        <v>72.699870000000004</v>
      </c>
      <c r="J122" s="14">
        <v>63.865771000000002</v>
      </c>
      <c r="K122" s="14">
        <v>11.990572</v>
      </c>
      <c r="M122" s="13" t="s">
        <v>18</v>
      </c>
      <c r="N122" s="14">
        <v>53.142451999999999</v>
      </c>
      <c r="O122" s="14">
        <v>46.180374999999998</v>
      </c>
      <c r="P122" s="14">
        <v>13.010141000000001</v>
      </c>
    </row>
    <row r="123" spans="1:256" ht="13.5" customHeight="1" x14ac:dyDescent="0.2">
      <c r="B123" s="13" t="s">
        <v>19</v>
      </c>
      <c r="C123" s="14">
        <v>62.666882000000001</v>
      </c>
      <c r="D123" s="14">
        <v>54.886719999999997</v>
      </c>
      <c r="E123" s="14">
        <v>12.245768999999999</v>
      </c>
      <c r="F123" s="14">
        <v>39.880612999999997</v>
      </c>
      <c r="H123" s="13" t="s">
        <v>19</v>
      </c>
      <c r="I123" s="14">
        <v>72.405805000000001</v>
      </c>
      <c r="J123" s="14">
        <v>63.725574999999999</v>
      </c>
      <c r="K123" s="14">
        <v>11.767443999999999</v>
      </c>
      <c r="M123" s="13" t="s">
        <v>19</v>
      </c>
      <c r="N123" s="14">
        <v>53.055548000000002</v>
      </c>
      <c r="O123" s="14">
        <v>46.163663</v>
      </c>
      <c r="P123" s="14">
        <v>12.896945000000001</v>
      </c>
    </row>
    <row r="124" spans="1:256" ht="13.5" customHeight="1" x14ac:dyDescent="0.2">
      <c r="B124" s="13" t="s">
        <v>20</v>
      </c>
      <c r="C124" s="14">
        <v>62.982908000000002</v>
      </c>
      <c r="D124" s="14">
        <v>54.978166000000002</v>
      </c>
      <c r="E124" s="14">
        <v>12.540680999999999</v>
      </c>
      <c r="F124" s="14">
        <v>40.420431999999998</v>
      </c>
      <c r="H124" s="13" t="s">
        <v>20</v>
      </c>
      <c r="I124" s="14">
        <v>72.474132999999995</v>
      </c>
      <c r="J124" s="14">
        <v>63.544803000000002</v>
      </c>
      <c r="K124" s="14">
        <v>12.116244</v>
      </c>
      <c r="M124" s="13" t="s">
        <v>20</v>
      </c>
      <c r="N124" s="14">
        <v>53.614033999999997</v>
      </c>
      <c r="O124" s="14">
        <v>46.521963</v>
      </c>
      <c r="P124" s="14">
        <v>13.114167</v>
      </c>
    </row>
    <row r="125" spans="1:256" ht="13.5" customHeight="1" x14ac:dyDescent="0.2">
      <c r="B125" s="13" t="s">
        <v>21</v>
      </c>
      <c r="C125" s="14">
        <v>62.814197999999998</v>
      </c>
      <c r="D125" s="14">
        <v>54.808210000000003</v>
      </c>
      <c r="E125" s="14">
        <v>12.576428</v>
      </c>
      <c r="F125" s="14">
        <v>41.854357999999998</v>
      </c>
      <c r="H125" s="13" t="s">
        <v>21</v>
      </c>
      <c r="I125" s="14">
        <v>72.545049000000006</v>
      </c>
      <c r="J125" s="14">
        <v>63.730691</v>
      </c>
      <c r="K125" s="14">
        <v>11.934754999999999</v>
      </c>
      <c r="M125" s="13" t="s">
        <v>21</v>
      </c>
      <c r="N125" s="14">
        <v>53.207312000000002</v>
      </c>
      <c r="O125" s="14">
        <v>45.999395</v>
      </c>
      <c r="P125" s="14">
        <v>13.450818999999999</v>
      </c>
    </row>
    <row r="126" spans="1:256" ht="13.5" customHeight="1" x14ac:dyDescent="0.2">
      <c r="B126" s="13" t="s">
        <v>22</v>
      </c>
      <c r="C126" s="14">
        <v>62.910026999999999</v>
      </c>
      <c r="D126" s="14">
        <v>54.905034999999998</v>
      </c>
      <c r="E126" s="14">
        <v>12.558949</v>
      </c>
      <c r="F126" s="14">
        <v>42.177101</v>
      </c>
      <c r="H126" s="13" t="s">
        <v>22</v>
      </c>
      <c r="I126" s="14">
        <v>72.613489999999999</v>
      </c>
      <c r="J126" s="14">
        <v>63.783349999999999</v>
      </c>
      <c r="K126" s="14">
        <v>11.952494</v>
      </c>
      <c r="M126" s="13" t="s">
        <v>22</v>
      </c>
      <c r="N126" s="14">
        <v>53.328080999999997</v>
      </c>
      <c r="O126" s="14">
        <v>46.137903999999999</v>
      </c>
      <c r="P126" s="14">
        <v>13.382847</v>
      </c>
    </row>
    <row r="127" spans="1:256" ht="13.5" customHeight="1" x14ac:dyDescent="0.2">
      <c r="B127" s="13" t="s">
        <v>23</v>
      </c>
      <c r="C127" s="14">
        <v>62.993101000000003</v>
      </c>
      <c r="D127" s="14">
        <v>55.016295</v>
      </c>
      <c r="E127" s="14">
        <v>12.495419999999999</v>
      </c>
      <c r="F127" s="14">
        <v>41.797201000000001</v>
      </c>
      <c r="H127" s="13" t="s">
        <v>23</v>
      </c>
      <c r="I127" s="14">
        <v>72.585009999999997</v>
      </c>
      <c r="J127" s="14">
        <v>63.747708000000003</v>
      </c>
      <c r="K127" s="14">
        <v>11.973602</v>
      </c>
      <c r="M127" s="13" t="s">
        <v>23</v>
      </c>
      <c r="N127" s="14">
        <v>53.519786000000003</v>
      </c>
      <c r="O127" s="14">
        <v>46.392836000000003</v>
      </c>
      <c r="P127" s="14">
        <v>13.202233</v>
      </c>
    </row>
    <row r="128" spans="1:256" ht="13.5" customHeight="1" x14ac:dyDescent="0.2">
      <c r="A128" s="19"/>
      <c r="B128" s="19" t="s">
        <v>24</v>
      </c>
      <c r="C128" s="14">
        <v>63.097684999999998</v>
      </c>
      <c r="D128" s="14">
        <v>55.034846999999999</v>
      </c>
      <c r="E128" s="14">
        <v>12.626390000000001</v>
      </c>
      <c r="F128" s="14">
        <v>42.276798999999997</v>
      </c>
      <c r="G128" s="21"/>
      <c r="H128" s="19" t="s">
        <v>24</v>
      </c>
      <c r="I128" s="14">
        <v>72.608051000000003</v>
      </c>
      <c r="J128" s="14">
        <v>63.778075000000001</v>
      </c>
      <c r="K128" s="14">
        <v>11.994744000000001</v>
      </c>
      <c r="L128" s="21"/>
      <c r="M128" s="19" t="s">
        <v>24</v>
      </c>
      <c r="N128" s="14">
        <v>53.703121000000003</v>
      </c>
      <c r="O128" s="14">
        <v>46.398080999999998</v>
      </c>
      <c r="P128" s="14">
        <v>13.479547999999999</v>
      </c>
    </row>
    <row r="129" spans="1:256" ht="13.5" customHeight="1" x14ac:dyDescent="0.2">
      <c r="A129" s="42">
        <v>2014</v>
      </c>
      <c r="B129" s="22" t="s">
        <v>13</v>
      </c>
      <c r="C129" s="23">
        <v>63.150754999999997</v>
      </c>
      <c r="D129" s="23">
        <v>54.852701000000003</v>
      </c>
      <c r="E129" s="23">
        <v>12.971857</v>
      </c>
      <c r="F129" s="23">
        <v>43.302714000000002</v>
      </c>
      <c r="G129" s="42">
        <v>2014</v>
      </c>
      <c r="H129" s="22" t="s">
        <v>13</v>
      </c>
      <c r="I129" s="23">
        <v>72.725621000000004</v>
      </c>
      <c r="J129" s="23">
        <v>63.627183000000002</v>
      </c>
      <c r="K129" s="23">
        <v>12.300916000000001</v>
      </c>
      <c r="L129" s="42">
        <v>2014</v>
      </c>
      <c r="M129" s="22" t="s">
        <v>13</v>
      </c>
      <c r="N129" s="23">
        <v>53.690167000000002</v>
      </c>
      <c r="O129" s="23">
        <v>46.182943999999999</v>
      </c>
      <c r="P129" s="23">
        <v>13.881031999999999</v>
      </c>
      <c r="Q129" s="15"/>
      <c r="R129" s="13"/>
      <c r="S129" s="14"/>
      <c r="T129" s="14"/>
      <c r="U129" s="14"/>
      <c r="V129" s="14"/>
      <c r="W129" s="15"/>
      <c r="X129" s="13"/>
      <c r="Y129" s="14"/>
      <c r="Z129" s="14"/>
      <c r="AA129" s="14"/>
      <c r="AB129" s="15"/>
      <c r="AC129" s="13"/>
      <c r="AD129" s="14"/>
      <c r="AE129" s="14"/>
      <c r="AF129" s="14"/>
      <c r="AG129" s="15"/>
      <c r="AH129" s="13"/>
      <c r="AI129" s="14"/>
      <c r="AJ129" s="14"/>
      <c r="AK129" s="14"/>
      <c r="AL129" s="14"/>
      <c r="AM129" s="15"/>
      <c r="AN129" s="13"/>
      <c r="AO129" s="14"/>
      <c r="AP129" s="14"/>
      <c r="AQ129" s="14"/>
      <c r="AR129" s="15"/>
      <c r="AS129" s="13"/>
      <c r="AT129" s="14"/>
      <c r="AU129" s="14"/>
      <c r="AV129" s="14"/>
      <c r="AW129" s="15"/>
      <c r="AX129" s="13"/>
      <c r="AY129" s="14"/>
      <c r="AZ129" s="14"/>
      <c r="BA129" s="14"/>
      <c r="BB129" s="14"/>
      <c r="BC129" s="15"/>
      <c r="BD129" s="13"/>
      <c r="BE129" s="14"/>
      <c r="BF129" s="14"/>
      <c r="BG129" s="14"/>
      <c r="BH129" s="15"/>
      <c r="BI129" s="13"/>
      <c r="BJ129" s="14"/>
      <c r="BK129" s="14"/>
      <c r="BL129" s="14"/>
      <c r="BM129" s="15"/>
      <c r="BN129" s="13"/>
      <c r="BO129" s="14"/>
      <c r="BP129" s="14"/>
      <c r="BQ129" s="14"/>
      <c r="BR129" s="14"/>
      <c r="BS129" s="15"/>
      <c r="BT129" s="13"/>
      <c r="BU129" s="14"/>
      <c r="BV129" s="14"/>
      <c r="BW129" s="14"/>
      <c r="BX129" s="15"/>
      <c r="BY129" s="13"/>
      <c r="BZ129" s="14"/>
      <c r="CA129" s="14"/>
      <c r="CB129" s="14"/>
      <c r="CC129" s="15"/>
      <c r="CD129" s="13"/>
      <c r="CE129" s="14"/>
      <c r="CF129" s="14"/>
      <c r="CG129" s="14"/>
      <c r="CH129" s="14"/>
      <c r="CI129" s="15"/>
      <c r="CJ129" s="13"/>
      <c r="CK129" s="14"/>
      <c r="CL129" s="14"/>
      <c r="CM129" s="14"/>
      <c r="CN129" s="15"/>
      <c r="CO129" s="13"/>
      <c r="CP129" s="14"/>
      <c r="CQ129" s="14"/>
      <c r="CR129" s="14"/>
      <c r="CS129" s="15"/>
      <c r="CT129" s="13"/>
      <c r="CU129" s="14"/>
      <c r="CV129" s="14"/>
      <c r="CW129" s="14"/>
      <c r="CX129" s="14"/>
      <c r="CY129" s="15"/>
      <c r="CZ129" s="13"/>
      <c r="DA129" s="14"/>
      <c r="DB129" s="14"/>
      <c r="DC129" s="14"/>
      <c r="DD129" s="15"/>
      <c r="DE129" s="13"/>
      <c r="DF129" s="14"/>
      <c r="DG129" s="14"/>
      <c r="DH129" s="14"/>
      <c r="DI129" s="15"/>
      <c r="DJ129" s="13"/>
      <c r="DK129" s="14"/>
      <c r="DL129" s="14"/>
      <c r="DM129" s="14"/>
      <c r="DN129" s="14"/>
      <c r="DO129" s="15"/>
      <c r="DP129" s="13"/>
      <c r="DQ129" s="14"/>
      <c r="DR129" s="14"/>
      <c r="DS129" s="14"/>
      <c r="DT129" s="15"/>
      <c r="DU129" s="13"/>
      <c r="DV129" s="14"/>
      <c r="DW129" s="14"/>
      <c r="DX129" s="14"/>
      <c r="DY129" s="15"/>
      <c r="DZ129" s="13"/>
      <c r="EA129" s="14"/>
      <c r="EB129" s="14"/>
      <c r="EC129" s="14"/>
      <c r="ED129" s="14"/>
      <c r="EE129" s="15"/>
      <c r="EF129" s="13"/>
      <c r="EG129" s="14"/>
      <c r="EH129" s="14"/>
      <c r="EI129" s="14"/>
      <c r="EJ129" s="15"/>
      <c r="EK129" s="13"/>
      <c r="EL129" s="14"/>
      <c r="EM129" s="14"/>
      <c r="EN129" s="14"/>
      <c r="EO129" s="15"/>
      <c r="EP129" s="13"/>
      <c r="EQ129" s="14"/>
      <c r="ER129" s="14"/>
      <c r="ES129" s="14"/>
      <c r="ET129" s="14"/>
      <c r="EU129" s="15"/>
      <c r="EV129" s="13"/>
      <c r="EW129" s="14"/>
      <c r="EX129" s="14"/>
      <c r="EY129" s="14"/>
      <c r="EZ129" s="15"/>
      <c r="FA129" s="13"/>
      <c r="FB129" s="14"/>
      <c r="FC129" s="14"/>
      <c r="FD129" s="14"/>
      <c r="FE129" s="15"/>
      <c r="FF129" s="13"/>
      <c r="FG129" s="14"/>
      <c r="FH129" s="14"/>
      <c r="FI129" s="14"/>
      <c r="FJ129" s="14"/>
      <c r="FK129" s="15"/>
      <c r="FL129" s="13"/>
      <c r="FM129" s="14"/>
      <c r="FN129" s="14"/>
      <c r="FO129" s="14"/>
      <c r="FP129" s="15"/>
      <c r="FQ129" s="13"/>
      <c r="FR129" s="14"/>
      <c r="FS129" s="14"/>
      <c r="FT129" s="14"/>
      <c r="FU129" s="15"/>
      <c r="FV129" s="13"/>
      <c r="FW129" s="14"/>
      <c r="FX129" s="14"/>
      <c r="FY129" s="14"/>
      <c r="FZ129" s="14"/>
      <c r="GA129" s="15"/>
      <c r="GB129" s="13"/>
      <c r="GC129" s="14"/>
      <c r="GD129" s="14"/>
      <c r="GE129" s="14"/>
      <c r="GF129" s="15"/>
      <c r="GG129" s="13"/>
      <c r="GH129" s="14"/>
      <c r="GI129" s="14"/>
      <c r="GJ129" s="14"/>
      <c r="GK129" s="15"/>
      <c r="GL129" s="13"/>
      <c r="GM129" s="14"/>
      <c r="GN129" s="14"/>
      <c r="GO129" s="14"/>
      <c r="GP129" s="14"/>
      <c r="GQ129" s="15"/>
      <c r="GR129" s="13"/>
      <c r="GS129" s="14"/>
      <c r="GT129" s="14"/>
      <c r="GU129" s="14"/>
      <c r="GV129" s="15"/>
      <c r="GW129" s="13"/>
      <c r="GX129" s="14"/>
      <c r="GY129" s="14"/>
      <c r="GZ129" s="14"/>
      <c r="HA129" s="15"/>
      <c r="HB129" s="13"/>
      <c r="HC129" s="14"/>
      <c r="HD129" s="14"/>
      <c r="HE129" s="14"/>
      <c r="HF129" s="14"/>
      <c r="HG129" s="15"/>
      <c r="HH129" s="13"/>
      <c r="HI129" s="14"/>
      <c r="HJ129" s="14"/>
      <c r="HK129" s="14"/>
      <c r="HL129" s="15"/>
      <c r="HM129" s="13"/>
      <c r="HN129" s="14"/>
      <c r="HO129" s="14"/>
      <c r="HP129" s="14"/>
      <c r="HQ129" s="15"/>
      <c r="HR129" s="13"/>
      <c r="HS129" s="14"/>
      <c r="HT129" s="14"/>
      <c r="HU129" s="14"/>
      <c r="HV129" s="14"/>
      <c r="HW129" s="15"/>
      <c r="HX129" s="13"/>
      <c r="HY129" s="14"/>
      <c r="HZ129" s="14"/>
      <c r="IA129" s="14"/>
      <c r="IB129" s="15"/>
      <c r="IC129" s="13"/>
      <c r="ID129" s="14"/>
      <c r="IE129" s="14"/>
      <c r="IF129" s="14"/>
      <c r="IG129" s="15"/>
      <c r="IH129" s="13"/>
      <c r="II129" s="14"/>
      <c r="IJ129" s="14"/>
      <c r="IK129" s="14"/>
      <c r="IL129" s="14"/>
      <c r="IM129" s="15"/>
      <c r="IN129" s="13"/>
      <c r="IO129" s="14"/>
      <c r="IP129" s="14"/>
      <c r="IQ129" s="14"/>
      <c r="IR129" s="15"/>
      <c r="IS129" s="13"/>
      <c r="IT129" s="14"/>
      <c r="IU129" s="14"/>
      <c r="IV129" s="14"/>
    </row>
    <row r="130" spans="1:256" ht="13.5" customHeight="1" x14ac:dyDescent="0.2">
      <c r="B130" s="13" t="s">
        <v>14</v>
      </c>
      <c r="C130" s="14">
        <v>63.285617999999999</v>
      </c>
      <c r="D130" s="14">
        <v>54.961852999999998</v>
      </c>
      <c r="E130" s="14">
        <v>12.988356</v>
      </c>
      <c r="F130" s="14">
        <v>42.670000999999999</v>
      </c>
      <c r="H130" s="13" t="s">
        <v>14</v>
      </c>
      <c r="I130" s="14">
        <v>72.737635999999995</v>
      </c>
      <c r="J130" s="14">
        <v>63.526260000000001</v>
      </c>
      <c r="K130" s="14">
        <v>12.462814</v>
      </c>
      <c r="M130" s="13" t="s">
        <v>14</v>
      </c>
      <c r="N130" s="14">
        <v>53.944336999999997</v>
      </c>
      <c r="O130" s="14">
        <v>46.497785</v>
      </c>
      <c r="P130" s="14">
        <v>13.696659</v>
      </c>
    </row>
    <row r="131" spans="1:256" ht="13.5" customHeight="1" x14ac:dyDescent="0.2">
      <c r="B131" s="13" t="s">
        <v>15</v>
      </c>
      <c r="C131" s="14">
        <v>63.505116000000001</v>
      </c>
      <c r="D131" s="14">
        <v>55.324368999999997</v>
      </c>
      <c r="E131" s="14">
        <v>12.70088</v>
      </c>
      <c r="F131" s="14">
        <v>43.230426000000001</v>
      </c>
      <c r="H131" s="13" t="s">
        <v>15</v>
      </c>
      <c r="I131" s="14">
        <v>73.104083000000003</v>
      </c>
      <c r="J131" s="14">
        <v>64.172073999999995</v>
      </c>
      <c r="K131" s="14">
        <v>12.00215</v>
      </c>
      <c r="M131" s="13" t="s">
        <v>15</v>
      </c>
      <c r="N131" s="14">
        <v>54.017049</v>
      </c>
      <c r="O131" s="14">
        <v>46.578885</v>
      </c>
      <c r="P131" s="14">
        <v>13.646317</v>
      </c>
    </row>
    <row r="132" spans="1:256" ht="13.5" customHeight="1" x14ac:dyDescent="0.2">
      <c r="B132" s="13" t="s">
        <v>16</v>
      </c>
      <c r="C132" s="14">
        <v>63.198618000000003</v>
      </c>
      <c r="D132" s="14">
        <v>55.030095000000003</v>
      </c>
      <c r="E132" s="14">
        <v>12.761118</v>
      </c>
      <c r="F132" s="14">
        <v>43.244435000000003</v>
      </c>
      <c r="H132" s="13" t="s">
        <v>16</v>
      </c>
      <c r="I132" s="14">
        <v>72.768259</v>
      </c>
      <c r="J132" s="14">
        <v>63.701538999999997</v>
      </c>
      <c r="K132" s="14">
        <v>12.270333000000001</v>
      </c>
      <c r="M132" s="13" t="s">
        <v>16</v>
      </c>
      <c r="N132" s="14">
        <v>53.738382000000001</v>
      </c>
      <c r="O132" s="14">
        <v>46.457788000000001</v>
      </c>
      <c r="P132" s="14">
        <v>13.425699</v>
      </c>
    </row>
    <row r="133" spans="1:256" ht="13.5" customHeight="1" x14ac:dyDescent="0.2">
      <c r="B133" s="13" t="s">
        <v>17</v>
      </c>
      <c r="C133" s="14">
        <v>63.491044000000002</v>
      </c>
      <c r="D133" s="14">
        <v>55.278579000000001</v>
      </c>
      <c r="E133" s="14">
        <v>12.745533</v>
      </c>
      <c r="F133" s="14">
        <v>42.623327000000003</v>
      </c>
      <c r="H133" s="13" t="s">
        <v>17</v>
      </c>
      <c r="I133" s="14">
        <v>72.888300999999998</v>
      </c>
      <c r="J133" s="14">
        <v>64.144598999999999</v>
      </c>
      <c r="K133" s="14">
        <v>11.76319</v>
      </c>
      <c r="M133" s="13" t="s">
        <v>17</v>
      </c>
      <c r="N133" s="14">
        <v>54.199409000000003</v>
      </c>
      <c r="O133" s="14">
        <v>46.512211000000001</v>
      </c>
      <c r="P133" s="14">
        <v>14.06673</v>
      </c>
    </row>
    <row r="134" spans="1:256" ht="13.5" customHeight="1" x14ac:dyDescent="0.2">
      <c r="B134" s="13" t="s">
        <v>18</v>
      </c>
      <c r="C134" s="14">
        <v>63.335065999999998</v>
      </c>
      <c r="D134" s="14">
        <v>55.421118</v>
      </c>
      <c r="E134" s="14">
        <v>12.308242999999999</v>
      </c>
      <c r="F134" s="14">
        <v>42.226413999999998</v>
      </c>
      <c r="H134" s="13" t="s">
        <v>18</v>
      </c>
      <c r="I134" s="14">
        <v>72.714585999999997</v>
      </c>
      <c r="J134" s="14">
        <v>64.211551999999998</v>
      </c>
      <c r="K134" s="14">
        <v>11.465298000000001</v>
      </c>
      <c r="M134" s="13" t="s">
        <v>18</v>
      </c>
      <c r="N134" s="14">
        <v>54.061044000000003</v>
      </c>
      <c r="O134" s="14">
        <v>46.729557</v>
      </c>
      <c r="P134" s="14">
        <v>13.443239</v>
      </c>
    </row>
    <row r="135" spans="1:256" ht="13.5" customHeight="1" x14ac:dyDescent="0.2">
      <c r="B135" s="13" t="s">
        <v>19</v>
      </c>
      <c r="C135" s="14">
        <v>63.711908000000001</v>
      </c>
      <c r="D135" s="14">
        <v>55.364415000000001</v>
      </c>
      <c r="E135" s="14">
        <v>12.923728000000001</v>
      </c>
      <c r="F135" s="14">
        <v>43.206611000000002</v>
      </c>
      <c r="H135" s="13" t="s">
        <v>19</v>
      </c>
      <c r="I135" s="14">
        <v>73.074729000000005</v>
      </c>
      <c r="J135" s="14">
        <v>63.991770000000002</v>
      </c>
      <c r="K135" s="14">
        <v>12.206842</v>
      </c>
      <c r="M135" s="13" t="s">
        <v>19</v>
      </c>
      <c r="N135" s="14">
        <v>54.455188999999997</v>
      </c>
      <c r="O135" s="14">
        <v>46.834826999999997</v>
      </c>
      <c r="P135" s="14">
        <v>13.885087</v>
      </c>
    </row>
    <row r="136" spans="1:256" ht="13.5" customHeight="1" x14ac:dyDescent="0.2">
      <c r="B136" s="13" t="s">
        <v>20</v>
      </c>
      <c r="C136" s="14">
        <v>63.312842000000003</v>
      </c>
      <c r="D136" s="14">
        <v>55.206609999999998</v>
      </c>
      <c r="E136" s="14">
        <v>12.619111</v>
      </c>
      <c r="F136" s="14">
        <v>42.825409999999998</v>
      </c>
      <c r="H136" s="13" t="s">
        <v>20</v>
      </c>
      <c r="I136" s="14">
        <v>72.817093999999997</v>
      </c>
      <c r="J136" s="14">
        <v>63.979295999999998</v>
      </c>
      <c r="K136" s="14">
        <v>11.905355</v>
      </c>
      <c r="M136" s="13" t="s">
        <v>20</v>
      </c>
      <c r="N136" s="14">
        <v>53.916148999999997</v>
      </c>
      <c r="O136" s="14">
        <v>46.533203999999998</v>
      </c>
      <c r="P136" s="14">
        <v>13.582503000000001</v>
      </c>
    </row>
    <row r="137" spans="1:256" ht="13.5" customHeight="1" x14ac:dyDescent="0.2">
      <c r="B137" s="13" t="s">
        <v>21</v>
      </c>
      <c r="C137" s="14">
        <v>63.794714999999997</v>
      </c>
      <c r="D137" s="14">
        <v>55.463419999999999</v>
      </c>
      <c r="E137" s="14">
        <v>12.87054</v>
      </c>
      <c r="F137" s="14">
        <v>41.937494999999998</v>
      </c>
      <c r="H137" s="13" t="s">
        <v>21</v>
      </c>
      <c r="I137" s="14">
        <v>73.285511</v>
      </c>
      <c r="J137" s="14">
        <v>64.171887999999996</v>
      </c>
      <c r="K137" s="14">
        <v>12.204926</v>
      </c>
      <c r="M137" s="13" t="s">
        <v>21</v>
      </c>
      <c r="N137" s="14">
        <v>54.409072999999999</v>
      </c>
      <c r="O137" s="14">
        <v>46.851438999999999</v>
      </c>
      <c r="P137" s="14">
        <v>13.766844000000001</v>
      </c>
    </row>
    <row r="138" spans="1:256" ht="13.5" customHeight="1" x14ac:dyDescent="0.2">
      <c r="B138" s="13" t="s">
        <v>22</v>
      </c>
      <c r="C138" s="14">
        <v>63.956944</v>
      </c>
      <c r="D138" s="14">
        <v>55.543787000000002</v>
      </c>
      <c r="E138" s="14">
        <v>12.968113000000001</v>
      </c>
      <c r="F138" s="14">
        <v>42.489925999999997</v>
      </c>
      <c r="H138" s="13" t="s">
        <v>22</v>
      </c>
      <c r="I138" s="14">
        <v>73.376555999999994</v>
      </c>
      <c r="J138" s="14">
        <v>64.303610000000006</v>
      </c>
      <c r="K138" s="14">
        <v>12.146174</v>
      </c>
      <c r="M138" s="13" t="s">
        <v>22</v>
      </c>
      <c r="N138" s="14">
        <v>54.640720999999999</v>
      </c>
      <c r="O138" s="14">
        <v>46.880110999999999</v>
      </c>
      <c r="P138" s="14">
        <v>14.072340000000001</v>
      </c>
    </row>
    <row r="139" spans="1:256" ht="13.5" customHeight="1" x14ac:dyDescent="0.2">
      <c r="B139" s="13" t="s">
        <v>23</v>
      </c>
      <c r="C139" s="14">
        <v>64.044979999999995</v>
      </c>
      <c r="D139" s="14">
        <v>55.424145000000003</v>
      </c>
      <c r="E139" s="14">
        <v>13.257771</v>
      </c>
      <c r="F139" s="14">
        <v>43.436684999999997</v>
      </c>
      <c r="H139" s="13" t="s">
        <v>23</v>
      </c>
      <c r="I139" s="14">
        <v>73.546564000000004</v>
      </c>
      <c r="J139" s="14">
        <v>64.228589999999997</v>
      </c>
      <c r="K139" s="14">
        <v>12.419722</v>
      </c>
      <c r="M139" s="13" t="s">
        <v>23</v>
      </c>
      <c r="N139" s="14">
        <v>54.647233</v>
      </c>
      <c r="O139" s="14">
        <v>46.715919999999997</v>
      </c>
      <c r="P139" s="14">
        <v>14.384555000000001</v>
      </c>
    </row>
    <row r="140" spans="1:256" ht="13.5" customHeight="1" x14ac:dyDescent="0.2">
      <c r="A140" s="19"/>
      <c r="B140" s="19" t="s">
        <v>24</v>
      </c>
      <c r="C140" s="16">
        <v>63.640743000000001</v>
      </c>
      <c r="D140" s="16">
        <v>55.587046000000001</v>
      </c>
      <c r="E140" s="16">
        <v>12.459543999999999</v>
      </c>
      <c r="F140" s="16">
        <v>41.167532999999999</v>
      </c>
      <c r="G140" s="21"/>
      <c r="H140" s="19" t="s">
        <v>24</v>
      </c>
      <c r="I140" s="16">
        <v>73.155959999999993</v>
      </c>
      <c r="J140" s="16">
        <v>64.461495999999997</v>
      </c>
      <c r="K140" s="16">
        <v>11.661082</v>
      </c>
      <c r="L140" s="21"/>
      <c r="M140" s="19" t="s">
        <v>24</v>
      </c>
      <c r="N140" s="16">
        <v>54.228605000000002</v>
      </c>
      <c r="O140" s="16">
        <v>46.808731999999999</v>
      </c>
      <c r="P140" s="16">
        <v>13.536414000000001</v>
      </c>
    </row>
    <row r="141" spans="1:256" ht="13.5" customHeight="1" x14ac:dyDescent="0.2">
      <c r="A141" s="42">
        <v>2015</v>
      </c>
      <c r="B141" s="22" t="s">
        <v>13</v>
      </c>
      <c r="C141" s="23">
        <v>63.62744</v>
      </c>
      <c r="D141" s="23">
        <v>55.612769999999998</v>
      </c>
      <c r="E141" s="23">
        <v>12.408072000000001</v>
      </c>
      <c r="F141" s="23">
        <v>41.32443</v>
      </c>
      <c r="G141" s="42">
        <v>2015</v>
      </c>
      <c r="H141" s="22" t="s">
        <v>13</v>
      </c>
      <c r="I141" s="23">
        <v>73.231752999999998</v>
      </c>
      <c r="J141" s="23">
        <v>64.419559000000007</v>
      </c>
      <c r="K141" s="23">
        <v>11.787575</v>
      </c>
      <c r="L141" s="42">
        <v>2015</v>
      </c>
      <c r="M141" s="22" t="s">
        <v>13</v>
      </c>
      <c r="N141" s="23">
        <v>54.126688999999999</v>
      </c>
      <c r="O141" s="23">
        <v>46.900944000000003</v>
      </c>
      <c r="P141" s="23">
        <v>13.248082999999999</v>
      </c>
      <c r="Q141" s="15"/>
      <c r="R141" s="13"/>
      <c r="S141" s="14"/>
      <c r="T141" s="14"/>
      <c r="U141" s="14"/>
      <c r="V141" s="14"/>
      <c r="W141" s="15"/>
      <c r="X141" s="13"/>
      <c r="Y141" s="14"/>
      <c r="Z141" s="14"/>
      <c r="AA141" s="14"/>
      <c r="AB141" s="15"/>
      <c r="AC141" s="13"/>
      <c r="AD141" s="14"/>
      <c r="AE141" s="14"/>
      <c r="AF141" s="14"/>
      <c r="AG141" s="15"/>
      <c r="AH141" s="13"/>
      <c r="AI141" s="14"/>
      <c r="AJ141" s="14"/>
      <c r="AK141" s="14"/>
      <c r="AL141" s="14"/>
      <c r="AM141" s="15"/>
      <c r="AN141" s="13"/>
      <c r="AO141" s="14"/>
      <c r="AP141" s="14"/>
      <c r="AQ141" s="14"/>
      <c r="AR141" s="15"/>
      <c r="AS141" s="13"/>
      <c r="AT141" s="14"/>
      <c r="AU141" s="14"/>
      <c r="AV141" s="14"/>
      <c r="AW141" s="15"/>
      <c r="AX141" s="13"/>
      <c r="AY141" s="14"/>
      <c r="AZ141" s="14"/>
      <c r="BA141" s="14"/>
      <c r="BB141" s="14"/>
      <c r="BC141" s="15"/>
      <c r="BD141" s="13"/>
      <c r="BE141" s="14"/>
      <c r="BF141" s="14"/>
      <c r="BG141" s="14"/>
      <c r="BH141" s="15"/>
      <c r="BI141" s="13"/>
      <c r="BJ141" s="14"/>
      <c r="BK141" s="14"/>
      <c r="BL141" s="14"/>
      <c r="BM141" s="15"/>
      <c r="BN141" s="13"/>
      <c r="BO141" s="14"/>
      <c r="BP141" s="14"/>
      <c r="BQ141" s="14"/>
      <c r="BR141" s="14"/>
      <c r="BS141" s="15"/>
      <c r="BT141" s="13"/>
      <c r="BU141" s="14"/>
      <c r="BV141" s="14"/>
      <c r="BW141" s="14"/>
      <c r="BX141" s="15"/>
      <c r="BY141" s="13"/>
      <c r="BZ141" s="14"/>
      <c r="CA141" s="14"/>
      <c r="CB141" s="14"/>
      <c r="CC141" s="15"/>
      <c r="CD141" s="13"/>
      <c r="CE141" s="14"/>
      <c r="CF141" s="14"/>
      <c r="CG141" s="14"/>
      <c r="CH141" s="14"/>
      <c r="CI141" s="15"/>
      <c r="CJ141" s="13"/>
      <c r="CK141" s="14"/>
      <c r="CL141" s="14"/>
      <c r="CM141" s="14"/>
      <c r="CN141" s="15"/>
      <c r="CO141" s="13"/>
      <c r="CP141" s="14"/>
      <c r="CQ141" s="14"/>
      <c r="CR141" s="14"/>
      <c r="CS141" s="15"/>
      <c r="CT141" s="13"/>
      <c r="CU141" s="14"/>
      <c r="CV141" s="14"/>
      <c r="CW141" s="14"/>
      <c r="CX141" s="14"/>
      <c r="CY141" s="15"/>
      <c r="CZ141" s="13"/>
      <c r="DA141" s="14"/>
      <c r="DB141" s="14"/>
      <c r="DC141" s="14"/>
      <c r="DD141" s="15"/>
      <c r="DE141" s="13"/>
      <c r="DF141" s="14"/>
      <c r="DG141" s="14"/>
      <c r="DH141" s="14"/>
      <c r="DI141" s="15"/>
      <c r="DJ141" s="13"/>
      <c r="DK141" s="14"/>
      <c r="DL141" s="14"/>
      <c r="DM141" s="14"/>
      <c r="DN141" s="14"/>
      <c r="DO141" s="15"/>
      <c r="DP141" s="13"/>
      <c r="DQ141" s="14"/>
      <c r="DR141" s="14"/>
      <c r="DS141" s="14"/>
      <c r="DT141" s="15"/>
      <c r="DU141" s="13"/>
      <c r="DV141" s="14"/>
      <c r="DW141" s="14"/>
      <c r="DX141" s="14"/>
      <c r="DY141" s="15"/>
      <c r="DZ141" s="13"/>
      <c r="EA141" s="14"/>
      <c r="EB141" s="14"/>
      <c r="EC141" s="14"/>
      <c r="ED141" s="14"/>
      <c r="EE141" s="15"/>
      <c r="EF141" s="13"/>
      <c r="EG141" s="14"/>
      <c r="EH141" s="14"/>
      <c r="EI141" s="14"/>
      <c r="EJ141" s="15"/>
      <c r="EK141" s="13"/>
      <c r="EL141" s="14"/>
      <c r="EM141" s="14"/>
      <c r="EN141" s="14"/>
      <c r="EO141" s="15"/>
      <c r="EP141" s="13"/>
      <c r="EQ141" s="14"/>
      <c r="ER141" s="14"/>
      <c r="ES141" s="14"/>
      <c r="ET141" s="14"/>
      <c r="EU141" s="15"/>
      <c r="EV141" s="13"/>
      <c r="EW141" s="14"/>
      <c r="EX141" s="14"/>
      <c r="EY141" s="14"/>
      <c r="EZ141" s="15"/>
      <c r="FA141" s="13"/>
      <c r="FB141" s="14"/>
      <c r="FC141" s="14"/>
      <c r="FD141" s="14"/>
      <c r="FE141" s="15"/>
      <c r="FF141" s="13"/>
      <c r="FG141" s="14"/>
      <c r="FH141" s="14"/>
      <c r="FI141" s="14"/>
      <c r="FJ141" s="14"/>
      <c r="FK141" s="15"/>
      <c r="FL141" s="13"/>
      <c r="FM141" s="14"/>
      <c r="FN141" s="14"/>
      <c r="FO141" s="14"/>
      <c r="FP141" s="15"/>
      <c r="FQ141" s="13"/>
      <c r="FR141" s="14"/>
      <c r="FS141" s="14"/>
      <c r="FT141" s="14"/>
      <c r="FU141" s="15"/>
      <c r="FV141" s="13"/>
      <c r="FW141" s="14"/>
      <c r="FX141" s="14"/>
      <c r="FY141" s="14"/>
      <c r="FZ141" s="14"/>
      <c r="GA141" s="15"/>
      <c r="GB141" s="13"/>
      <c r="GC141" s="14"/>
      <c r="GD141" s="14"/>
      <c r="GE141" s="14"/>
      <c r="GF141" s="15"/>
      <c r="GG141" s="13"/>
      <c r="GH141" s="14"/>
      <c r="GI141" s="14"/>
      <c r="GJ141" s="14"/>
      <c r="GK141" s="15"/>
      <c r="GL141" s="13"/>
      <c r="GM141" s="14"/>
      <c r="GN141" s="14"/>
      <c r="GO141" s="14"/>
      <c r="GP141" s="14"/>
      <c r="GQ141" s="15"/>
      <c r="GR141" s="13"/>
      <c r="GS141" s="14"/>
      <c r="GT141" s="14"/>
      <c r="GU141" s="14"/>
      <c r="GV141" s="15"/>
      <c r="GW141" s="13"/>
      <c r="GX141" s="14"/>
      <c r="GY141" s="14"/>
      <c r="GZ141" s="14"/>
      <c r="HA141" s="15"/>
      <c r="HB141" s="13"/>
      <c r="HC141" s="14"/>
      <c r="HD141" s="14"/>
      <c r="HE141" s="14"/>
      <c r="HF141" s="14"/>
      <c r="HG141" s="15"/>
      <c r="HH141" s="13"/>
      <c r="HI141" s="14"/>
      <c r="HJ141" s="14"/>
      <c r="HK141" s="14"/>
      <c r="HL141" s="15"/>
      <c r="HM141" s="13"/>
      <c r="HN141" s="14"/>
      <c r="HO141" s="14"/>
      <c r="HP141" s="14"/>
      <c r="HQ141" s="15"/>
      <c r="HR141" s="13"/>
      <c r="HS141" s="14"/>
      <c r="HT141" s="14"/>
      <c r="HU141" s="14"/>
      <c r="HV141" s="14"/>
      <c r="HW141" s="15"/>
      <c r="HX141" s="13"/>
      <c r="HY141" s="14"/>
      <c r="HZ141" s="14"/>
      <c r="IA141" s="14"/>
      <c r="IB141" s="15"/>
      <c r="IC141" s="13"/>
      <c r="ID141" s="14"/>
      <c r="IE141" s="14"/>
      <c r="IF141" s="14"/>
      <c r="IG141" s="15"/>
      <c r="IH141" s="13"/>
      <c r="II141" s="14"/>
      <c r="IJ141" s="14"/>
      <c r="IK141" s="14"/>
      <c r="IL141" s="14"/>
      <c r="IM141" s="15"/>
      <c r="IN141" s="13"/>
      <c r="IO141" s="14"/>
      <c r="IP141" s="14"/>
      <c r="IQ141" s="14"/>
      <c r="IR141" s="15"/>
      <c r="IS141" s="13"/>
      <c r="IT141" s="14"/>
      <c r="IU141" s="14"/>
      <c r="IV141" s="14"/>
    </row>
    <row r="142" spans="1:256" ht="13.5" customHeight="1" x14ac:dyDescent="0.2">
      <c r="B142" s="13" t="s">
        <v>14</v>
      </c>
      <c r="C142" s="14">
        <v>63.787438000000002</v>
      </c>
      <c r="D142" s="14">
        <v>55.737380000000002</v>
      </c>
      <c r="E142" s="14">
        <v>12.458402</v>
      </c>
      <c r="F142" s="14">
        <v>42.480305999999999</v>
      </c>
      <c r="H142" s="13" t="s">
        <v>14</v>
      </c>
      <c r="I142" s="14">
        <v>73.559853000000004</v>
      </c>
      <c r="J142" s="14">
        <v>64.729803000000004</v>
      </c>
      <c r="K142" s="14">
        <v>11.790221000000001</v>
      </c>
      <c r="M142" s="13" t="s">
        <v>14</v>
      </c>
      <c r="N142" s="14">
        <v>54.119674000000003</v>
      </c>
      <c r="O142" s="14">
        <v>46.841253999999999</v>
      </c>
      <c r="P142" s="14">
        <v>13.366031</v>
      </c>
    </row>
    <row r="143" spans="1:256" ht="13.5" customHeight="1" x14ac:dyDescent="0.2">
      <c r="B143" s="13" t="s">
        <v>15</v>
      </c>
      <c r="C143" s="14">
        <v>63.764194000000003</v>
      </c>
      <c r="D143" s="14">
        <v>55.621251999999998</v>
      </c>
      <c r="E143" s="14">
        <v>12.590839000000001</v>
      </c>
      <c r="F143" s="14">
        <v>42.304054999999998</v>
      </c>
      <c r="H143" s="13" t="s">
        <v>15</v>
      </c>
      <c r="I143" s="14">
        <v>73.409769999999995</v>
      </c>
      <c r="J143" s="14">
        <v>64.510744000000003</v>
      </c>
      <c r="K143" s="14">
        <v>11.897949000000001</v>
      </c>
      <c r="M143" s="13" t="s">
        <v>15</v>
      </c>
      <c r="N143" s="14">
        <v>54.222230000000003</v>
      </c>
      <c r="O143" s="14">
        <v>46.827249999999999</v>
      </c>
      <c r="P143" s="14">
        <v>13.52755</v>
      </c>
    </row>
    <row r="144" spans="1:256" ht="13.5" customHeight="1" x14ac:dyDescent="0.2">
      <c r="B144" s="13" t="s">
        <v>16</v>
      </c>
      <c r="C144" s="14">
        <v>63.776096000000003</v>
      </c>
      <c r="D144" s="14">
        <v>55.881700000000002</v>
      </c>
      <c r="E144" s="14">
        <v>12.203607999999999</v>
      </c>
      <c r="F144" s="14">
        <v>41.166040000000002</v>
      </c>
      <c r="H144" s="13" t="s">
        <v>16</v>
      </c>
      <c r="I144" s="14">
        <v>73.582210000000003</v>
      </c>
      <c r="J144" s="14">
        <v>64.906245999999996</v>
      </c>
      <c r="K144" s="14">
        <v>11.593406</v>
      </c>
      <c r="M144" s="13" t="s">
        <v>16</v>
      </c>
      <c r="N144" s="14">
        <v>54.074680999999998</v>
      </c>
      <c r="O144" s="14">
        <v>46.953507000000002</v>
      </c>
      <c r="P144" s="14">
        <v>13.035012999999999</v>
      </c>
    </row>
    <row r="145" spans="1:256" ht="13.5" customHeight="1" x14ac:dyDescent="0.2">
      <c r="B145" s="13" t="s">
        <v>17</v>
      </c>
      <c r="C145" s="14">
        <v>63.781427000000001</v>
      </c>
      <c r="D145" s="14">
        <v>55.805452000000002</v>
      </c>
      <c r="E145" s="14">
        <v>12.302792</v>
      </c>
      <c r="F145" s="14">
        <v>40.978279999999998</v>
      </c>
      <c r="H145" s="13" t="s">
        <v>17</v>
      </c>
      <c r="I145" s="14">
        <v>73.829145999999994</v>
      </c>
      <c r="J145" s="14">
        <v>64.835243000000006</v>
      </c>
      <c r="K145" s="14">
        <v>11.934664</v>
      </c>
      <c r="M145" s="13" t="s">
        <v>17</v>
      </c>
      <c r="N145" s="14">
        <v>53.840992</v>
      </c>
      <c r="O145" s="14">
        <v>46.872076</v>
      </c>
      <c r="P145" s="14">
        <v>12.80771</v>
      </c>
    </row>
    <row r="146" spans="1:256" ht="13.5" customHeight="1" x14ac:dyDescent="0.2">
      <c r="B146" s="13" t="s">
        <v>18</v>
      </c>
      <c r="C146" s="14">
        <v>63.927</v>
      </c>
      <c r="D146" s="14">
        <v>55.917951000000002</v>
      </c>
      <c r="E146" s="14">
        <v>12.35364</v>
      </c>
      <c r="F146" s="14">
        <v>42.220260000000003</v>
      </c>
      <c r="H146" s="13" t="s">
        <v>18</v>
      </c>
      <c r="I146" s="14">
        <v>73.620659000000003</v>
      </c>
      <c r="J146" s="14">
        <v>64.837387000000007</v>
      </c>
      <c r="K146" s="14">
        <v>11.736599</v>
      </c>
      <c r="M146" s="13" t="s">
        <v>18</v>
      </c>
      <c r="N146" s="14">
        <v>54.333193999999999</v>
      </c>
      <c r="O146" s="14">
        <v>47.090392000000001</v>
      </c>
      <c r="P146" s="14">
        <v>13.189221</v>
      </c>
    </row>
    <row r="147" spans="1:256" ht="13.5" customHeight="1" x14ac:dyDescent="0.2">
      <c r="B147" s="13" t="s">
        <v>19</v>
      </c>
      <c r="C147" s="14">
        <v>63.706814000000001</v>
      </c>
      <c r="D147" s="14">
        <v>56.101028999999997</v>
      </c>
      <c r="E147" s="14">
        <v>11.778734</v>
      </c>
      <c r="F147" s="14">
        <v>37.918512999999997</v>
      </c>
      <c r="H147" s="13" t="s">
        <v>19</v>
      </c>
      <c r="I147" s="14">
        <v>73.699149000000006</v>
      </c>
      <c r="J147" s="14">
        <v>65.248022000000006</v>
      </c>
      <c r="K147" s="14">
        <v>11.268496000000001</v>
      </c>
      <c r="M147" s="13" t="s">
        <v>19</v>
      </c>
      <c r="N147" s="14">
        <v>53.819023999999999</v>
      </c>
      <c r="O147" s="14">
        <v>47.049737</v>
      </c>
      <c r="P147" s="14">
        <v>12.476906</v>
      </c>
    </row>
    <row r="148" spans="1:256" ht="13.5" customHeight="1" x14ac:dyDescent="0.2">
      <c r="B148" s="13" t="s">
        <v>20</v>
      </c>
      <c r="C148" s="14">
        <v>63.894168000000001</v>
      </c>
      <c r="D148" s="14">
        <v>56.344898000000001</v>
      </c>
      <c r="E148" s="14">
        <v>11.666715999999999</v>
      </c>
      <c r="F148" s="14">
        <v>39.325783999999999</v>
      </c>
      <c r="H148" s="13" t="s">
        <v>20</v>
      </c>
      <c r="I148" s="14">
        <v>73.940903000000006</v>
      </c>
      <c r="J148" s="14">
        <v>65.642104000000003</v>
      </c>
      <c r="K148" s="14">
        <v>11.039249</v>
      </c>
      <c r="M148" s="13" t="s">
        <v>20</v>
      </c>
      <c r="N148" s="14">
        <v>53.953817999999998</v>
      </c>
      <c r="O148" s="14">
        <v>47.146140000000003</v>
      </c>
      <c r="P148" s="14">
        <v>12.526201</v>
      </c>
    </row>
    <row r="149" spans="1:256" ht="13.5" customHeight="1" x14ac:dyDescent="0.2">
      <c r="B149" s="13" t="s">
        <v>21</v>
      </c>
      <c r="C149" s="14">
        <v>63.877893999999998</v>
      </c>
      <c r="D149" s="14">
        <v>56.361699999999999</v>
      </c>
      <c r="E149" s="14">
        <v>11.611815999999999</v>
      </c>
      <c r="F149" s="14">
        <v>39.732855000000001</v>
      </c>
      <c r="H149" s="13" t="s">
        <v>21</v>
      </c>
      <c r="I149" s="14">
        <v>73.948910999999995</v>
      </c>
      <c r="J149" s="14">
        <v>65.677796999999998</v>
      </c>
      <c r="K149" s="14">
        <v>11.006247</v>
      </c>
      <c r="M149" s="13" t="s">
        <v>21</v>
      </c>
      <c r="N149" s="14">
        <v>53.912379000000001</v>
      </c>
      <c r="O149" s="14">
        <v>47.143197000000001</v>
      </c>
      <c r="P149" s="14">
        <v>12.441146</v>
      </c>
    </row>
    <row r="150" spans="1:256" ht="13.5" customHeight="1" x14ac:dyDescent="0.2">
      <c r="B150" s="13" t="s">
        <v>22</v>
      </c>
      <c r="C150" s="14">
        <v>64.083488000000003</v>
      </c>
      <c r="D150" s="14">
        <v>56.452396</v>
      </c>
      <c r="E150" s="14">
        <v>11.752663999999999</v>
      </c>
      <c r="F150" s="14">
        <v>39.951740999999998</v>
      </c>
      <c r="H150" s="13" t="s">
        <v>22</v>
      </c>
      <c r="I150" s="14">
        <v>74.114479000000003</v>
      </c>
      <c r="J150" s="14">
        <v>65.740049999999997</v>
      </c>
      <c r="K150" s="14">
        <v>11.114549</v>
      </c>
      <c r="M150" s="13" t="s">
        <v>22</v>
      </c>
      <c r="N150" s="14">
        <v>54.156044999999999</v>
      </c>
      <c r="O150" s="14">
        <v>47.260615999999999</v>
      </c>
      <c r="P150" s="14">
        <v>12.625939000000001</v>
      </c>
    </row>
    <row r="151" spans="1:256" ht="13.5" customHeight="1" x14ac:dyDescent="0.2">
      <c r="B151" s="13" t="s">
        <v>23</v>
      </c>
      <c r="C151" s="14">
        <v>63.932870000000001</v>
      </c>
      <c r="D151" s="14">
        <v>56.517861000000003</v>
      </c>
      <c r="E151" s="14">
        <v>11.451188999999999</v>
      </c>
      <c r="F151" s="14">
        <v>37.358474999999999</v>
      </c>
      <c r="H151" s="13" t="s">
        <v>23</v>
      </c>
      <c r="I151" s="14">
        <v>73.946709999999996</v>
      </c>
      <c r="J151" s="14">
        <v>65.785601999999997</v>
      </c>
      <c r="K151" s="14">
        <v>10.843104</v>
      </c>
      <c r="M151" s="13" t="s">
        <v>23</v>
      </c>
      <c r="N151" s="14">
        <v>54.023217000000002</v>
      </c>
      <c r="O151" s="14">
        <v>47.346542999999997</v>
      </c>
      <c r="P151" s="14">
        <v>12.284072</v>
      </c>
    </row>
    <row r="152" spans="1:256" ht="13.5" customHeight="1" x14ac:dyDescent="0.2">
      <c r="A152" s="19"/>
      <c r="B152" s="19" t="s">
        <v>24</v>
      </c>
      <c r="C152" s="16">
        <v>64.023128999999997</v>
      </c>
      <c r="D152" s="16">
        <v>56.415061000000001</v>
      </c>
      <c r="E152" s="16">
        <v>11.737358</v>
      </c>
      <c r="F152" s="16">
        <v>38.203369000000002</v>
      </c>
      <c r="G152" s="21"/>
      <c r="H152" s="19" t="s">
        <v>24</v>
      </c>
      <c r="I152" s="16">
        <v>74.042145000000005</v>
      </c>
      <c r="J152" s="16">
        <v>65.487838999999994</v>
      </c>
      <c r="K152" s="16">
        <v>11.36023</v>
      </c>
      <c r="L152" s="21"/>
      <c r="M152" s="19" t="s">
        <v>24</v>
      </c>
      <c r="N152" s="16">
        <v>54.106696999999997</v>
      </c>
      <c r="O152" s="16">
        <v>47.435178999999998</v>
      </c>
      <c r="P152" s="16">
        <v>12.252577</v>
      </c>
    </row>
    <row r="153" spans="1:256" ht="13.5" customHeight="1" x14ac:dyDescent="0.2">
      <c r="A153" s="42">
        <v>2016</v>
      </c>
      <c r="B153" s="22" t="s">
        <v>13</v>
      </c>
      <c r="C153" s="23">
        <v>64.254480000000001</v>
      </c>
      <c r="D153" s="23">
        <v>56.668602</v>
      </c>
      <c r="E153" s="23">
        <v>11.635490000000001</v>
      </c>
      <c r="F153" s="23">
        <v>39.226210000000002</v>
      </c>
      <c r="G153" s="42">
        <v>2016</v>
      </c>
      <c r="H153" s="22" t="s">
        <v>13</v>
      </c>
      <c r="I153" s="23">
        <v>74.169066000000001</v>
      </c>
      <c r="J153" s="23">
        <v>65.896584000000004</v>
      </c>
      <c r="K153" s="23">
        <v>10.94895</v>
      </c>
      <c r="L153" s="42">
        <v>2016</v>
      </c>
      <c r="M153" s="22" t="s">
        <v>13</v>
      </c>
      <c r="N153" s="23">
        <v>54.439576000000002</v>
      </c>
      <c r="O153" s="23">
        <v>47.5334</v>
      </c>
      <c r="P153" s="23">
        <v>12.570649</v>
      </c>
      <c r="Q153" s="15"/>
      <c r="R153" s="13"/>
      <c r="S153" s="14"/>
      <c r="T153" s="14"/>
      <c r="U153" s="14"/>
      <c r="V153" s="14"/>
      <c r="W153" s="15"/>
      <c r="X153" s="13"/>
      <c r="Y153" s="14"/>
      <c r="Z153" s="14"/>
      <c r="AA153" s="14"/>
      <c r="AB153" s="15"/>
      <c r="AC153" s="13"/>
      <c r="AD153" s="14"/>
      <c r="AE153" s="14"/>
      <c r="AF153" s="14"/>
      <c r="AG153" s="15"/>
      <c r="AH153" s="13"/>
      <c r="AI153" s="14"/>
      <c r="AJ153" s="14"/>
      <c r="AK153" s="14"/>
      <c r="AL153" s="14"/>
      <c r="AM153" s="15"/>
      <c r="AN153" s="13"/>
      <c r="AO153" s="14"/>
      <c r="AP153" s="14"/>
      <c r="AQ153" s="14"/>
      <c r="AR153" s="15"/>
      <c r="AS153" s="13"/>
      <c r="AT153" s="14"/>
      <c r="AU153" s="14"/>
      <c r="AV153" s="14"/>
      <c r="AW153" s="15"/>
      <c r="AX153" s="13"/>
      <c r="AY153" s="14"/>
      <c r="AZ153" s="14"/>
      <c r="BA153" s="14"/>
      <c r="BB153" s="14"/>
      <c r="BC153" s="15"/>
      <c r="BD153" s="13"/>
      <c r="BE153" s="14"/>
      <c r="BF153" s="14"/>
      <c r="BG153" s="14"/>
      <c r="BH153" s="15"/>
      <c r="BI153" s="13"/>
      <c r="BJ153" s="14"/>
      <c r="BK153" s="14"/>
      <c r="BL153" s="14"/>
      <c r="BM153" s="15"/>
      <c r="BN153" s="13"/>
      <c r="BO153" s="14"/>
      <c r="BP153" s="14"/>
      <c r="BQ153" s="14"/>
      <c r="BR153" s="14"/>
      <c r="BS153" s="15"/>
      <c r="BT153" s="13"/>
      <c r="BU153" s="14"/>
      <c r="BV153" s="14"/>
      <c r="BW153" s="14"/>
      <c r="BX153" s="15"/>
      <c r="BY153" s="13"/>
      <c r="BZ153" s="14"/>
      <c r="CA153" s="14"/>
      <c r="CB153" s="14"/>
      <c r="CC153" s="15"/>
      <c r="CD153" s="13"/>
      <c r="CE153" s="14"/>
      <c r="CF153" s="14"/>
      <c r="CG153" s="14"/>
      <c r="CH153" s="14"/>
      <c r="CI153" s="15"/>
      <c r="CJ153" s="13"/>
      <c r="CK153" s="14"/>
      <c r="CL153" s="14"/>
      <c r="CM153" s="14"/>
      <c r="CN153" s="15"/>
      <c r="CO153" s="13"/>
      <c r="CP153" s="14"/>
      <c r="CQ153" s="14"/>
      <c r="CR153" s="14"/>
      <c r="CS153" s="15"/>
      <c r="CT153" s="13"/>
      <c r="CU153" s="14"/>
      <c r="CV153" s="14"/>
      <c r="CW153" s="14"/>
      <c r="CX153" s="14"/>
      <c r="CY153" s="15"/>
      <c r="CZ153" s="13"/>
      <c r="DA153" s="14"/>
      <c r="DB153" s="14"/>
      <c r="DC153" s="14"/>
      <c r="DD153" s="15"/>
      <c r="DE153" s="13"/>
      <c r="DF153" s="14"/>
      <c r="DG153" s="14"/>
      <c r="DH153" s="14"/>
      <c r="DI153" s="15"/>
      <c r="DJ153" s="13"/>
      <c r="DK153" s="14"/>
      <c r="DL153" s="14"/>
      <c r="DM153" s="14"/>
      <c r="DN153" s="14"/>
      <c r="DO153" s="15"/>
      <c r="DP153" s="13"/>
      <c r="DQ153" s="14"/>
      <c r="DR153" s="14"/>
      <c r="DS153" s="14"/>
      <c r="DT153" s="15"/>
      <c r="DU153" s="13"/>
      <c r="DV153" s="14"/>
      <c r="DW153" s="14"/>
      <c r="DX153" s="14"/>
      <c r="DY153" s="15"/>
      <c r="DZ153" s="13"/>
      <c r="EA153" s="14"/>
      <c r="EB153" s="14"/>
      <c r="EC153" s="14"/>
      <c r="ED153" s="14"/>
      <c r="EE153" s="15"/>
      <c r="EF153" s="13"/>
      <c r="EG153" s="14"/>
      <c r="EH153" s="14"/>
      <c r="EI153" s="14"/>
      <c r="EJ153" s="15"/>
      <c r="EK153" s="13"/>
      <c r="EL153" s="14"/>
      <c r="EM153" s="14"/>
      <c r="EN153" s="14"/>
      <c r="EO153" s="15"/>
      <c r="EP153" s="13"/>
      <c r="EQ153" s="14"/>
      <c r="ER153" s="14"/>
      <c r="ES153" s="14"/>
      <c r="ET153" s="14"/>
      <c r="EU153" s="15"/>
      <c r="EV153" s="13"/>
      <c r="EW153" s="14"/>
      <c r="EX153" s="14"/>
      <c r="EY153" s="14"/>
      <c r="EZ153" s="15"/>
      <c r="FA153" s="13"/>
      <c r="FB153" s="14"/>
      <c r="FC153" s="14"/>
      <c r="FD153" s="14"/>
      <c r="FE153" s="15"/>
      <c r="FF153" s="13"/>
      <c r="FG153" s="14"/>
      <c r="FH153" s="14"/>
      <c r="FI153" s="14"/>
      <c r="FJ153" s="14"/>
      <c r="FK153" s="15"/>
      <c r="FL153" s="13"/>
      <c r="FM153" s="14"/>
      <c r="FN153" s="14"/>
      <c r="FO153" s="14"/>
      <c r="FP153" s="15"/>
      <c r="FQ153" s="13"/>
      <c r="FR153" s="14"/>
      <c r="FS153" s="14"/>
      <c r="FT153" s="14"/>
      <c r="FU153" s="15"/>
      <c r="FV153" s="13"/>
      <c r="FW153" s="14"/>
      <c r="FX153" s="14"/>
      <c r="FY153" s="14"/>
      <c r="FZ153" s="14"/>
      <c r="GA153" s="15"/>
      <c r="GB153" s="13"/>
      <c r="GC153" s="14"/>
      <c r="GD153" s="14"/>
      <c r="GE153" s="14"/>
      <c r="GF153" s="15"/>
      <c r="GG153" s="13"/>
      <c r="GH153" s="14"/>
      <c r="GI153" s="14"/>
      <c r="GJ153" s="14"/>
      <c r="GK153" s="15"/>
      <c r="GL153" s="13"/>
      <c r="GM153" s="14"/>
      <c r="GN153" s="14"/>
      <c r="GO153" s="14"/>
      <c r="GP153" s="14"/>
      <c r="GQ153" s="15"/>
      <c r="GR153" s="13"/>
      <c r="GS153" s="14"/>
      <c r="GT153" s="14"/>
      <c r="GU153" s="14"/>
      <c r="GV153" s="15"/>
      <c r="GW153" s="13"/>
      <c r="GX153" s="14"/>
      <c r="GY153" s="14"/>
      <c r="GZ153" s="14"/>
      <c r="HA153" s="15"/>
      <c r="HB153" s="13"/>
      <c r="HC153" s="14"/>
      <c r="HD153" s="14"/>
      <c r="HE153" s="14"/>
      <c r="HF153" s="14"/>
      <c r="HG153" s="15"/>
      <c r="HH153" s="13"/>
      <c r="HI153" s="14"/>
      <c r="HJ153" s="14"/>
      <c r="HK153" s="14"/>
      <c r="HL153" s="15"/>
      <c r="HM153" s="13"/>
      <c r="HN153" s="14"/>
      <c r="HO153" s="14"/>
      <c r="HP153" s="14"/>
      <c r="HQ153" s="15"/>
      <c r="HR153" s="13"/>
      <c r="HS153" s="14"/>
      <c r="HT153" s="14"/>
      <c r="HU153" s="14"/>
      <c r="HV153" s="14"/>
      <c r="HW153" s="15"/>
      <c r="HX153" s="13"/>
      <c r="HY153" s="14"/>
      <c r="HZ153" s="14"/>
      <c r="IA153" s="14"/>
      <c r="IB153" s="15"/>
      <c r="IC153" s="13"/>
      <c r="ID153" s="14"/>
      <c r="IE153" s="14"/>
      <c r="IF153" s="14"/>
      <c r="IG153" s="15"/>
      <c r="IH153" s="13"/>
      <c r="II153" s="14"/>
      <c r="IJ153" s="14"/>
      <c r="IK153" s="14"/>
      <c r="IL153" s="14"/>
      <c r="IM153" s="15"/>
      <c r="IN153" s="13"/>
      <c r="IO153" s="14"/>
      <c r="IP153" s="14"/>
      <c r="IQ153" s="14"/>
      <c r="IR153" s="15"/>
      <c r="IS153" s="13"/>
      <c r="IT153" s="14"/>
      <c r="IU153" s="14"/>
      <c r="IV153" s="14"/>
    </row>
    <row r="154" spans="1:256" ht="13.5" customHeight="1" x14ac:dyDescent="0.2">
      <c r="B154" s="13" t="s">
        <v>14</v>
      </c>
      <c r="C154" s="14">
        <v>64.178460000000001</v>
      </c>
      <c r="D154" s="14">
        <v>56.52816</v>
      </c>
      <c r="E154" s="14">
        <v>11.74104</v>
      </c>
      <c r="F154" s="14">
        <v>38.474156999999998</v>
      </c>
      <c r="H154" s="13" t="s">
        <v>14</v>
      </c>
      <c r="I154" s="14">
        <v>74.091019000000003</v>
      </c>
      <c r="J154" s="14">
        <v>65.709402999999995</v>
      </c>
      <c r="K154" s="14">
        <v>11.097213</v>
      </c>
      <c r="M154" s="13" t="s">
        <v>14</v>
      </c>
      <c r="N154" s="14">
        <v>54.364072</v>
      </c>
      <c r="O154" s="14">
        <v>47.437846</v>
      </c>
      <c r="P154" s="14">
        <v>12.619669</v>
      </c>
    </row>
    <row r="155" spans="1:256" ht="13.5" customHeight="1" x14ac:dyDescent="0.2">
      <c r="B155" s="13" t="s">
        <v>15</v>
      </c>
      <c r="C155" s="14">
        <v>64.345230999999998</v>
      </c>
      <c r="D155" s="14">
        <v>56.780568000000002</v>
      </c>
      <c r="E155" s="14">
        <v>11.593719</v>
      </c>
      <c r="F155" s="14">
        <v>37.726643000000003</v>
      </c>
      <c r="H155" s="13" t="s">
        <v>15</v>
      </c>
      <c r="I155" s="14">
        <v>74.222139999999996</v>
      </c>
      <c r="J155" s="14">
        <v>65.937867999999995</v>
      </c>
      <c r="K155" s="14">
        <v>10.9534</v>
      </c>
      <c r="M155" s="13" t="s">
        <v>15</v>
      </c>
      <c r="N155" s="14">
        <v>54.566226999999998</v>
      </c>
      <c r="O155" s="14">
        <v>47.714041000000002</v>
      </c>
      <c r="P155" s="14">
        <v>12.463846999999999</v>
      </c>
    </row>
    <row r="156" spans="1:256" ht="13.5" customHeight="1" x14ac:dyDescent="0.2">
      <c r="B156" s="13" t="s">
        <v>16</v>
      </c>
      <c r="C156" s="14">
        <v>64.693144000000004</v>
      </c>
      <c r="D156" s="14">
        <v>56.944150999999998</v>
      </c>
      <c r="E156" s="14">
        <v>11.809573</v>
      </c>
      <c r="F156" s="14">
        <v>37.481278000000003</v>
      </c>
      <c r="H156" s="13" t="s">
        <v>16</v>
      </c>
      <c r="I156" s="14">
        <v>74.525176000000002</v>
      </c>
      <c r="J156" s="14">
        <v>66.185491999999996</v>
      </c>
      <c r="K156" s="14">
        <v>10.995419</v>
      </c>
      <c r="M156" s="13" t="s">
        <v>16</v>
      </c>
      <c r="N156" s="14">
        <v>54.957265</v>
      </c>
      <c r="O156" s="14">
        <v>47.793187000000003</v>
      </c>
      <c r="P156" s="14">
        <v>12.913455000000001</v>
      </c>
    </row>
    <row r="157" spans="1:256" ht="13.5" customHeight="1" x14ac:dyDescent="0.2">
      <c r="B157" s="13" t="s">
        <v>17</v>
      </c>
      <c r="C157" s="14">
        <v>64.804452999999995</v>
      </c>
      <c r="D157" s="14">
        <v>57.160133999999999</v>
      </c>
      <c r="E157" s="14">
        <v>11.631097</v>
      </c>
      <c r="F157" s="14">
        <v>36.960355</v>
      </c>
      <c r="H157" s="13" t="s">
        <v>17</v>
      </c>
      <c r="I157" s="14">
        <v>74.521174999999999</v>
      </c>
      <c r="J157" s="14">
        <v>66.354248999999996</v>
      </c>
      <c r="K157" s="14">
        <v>10.748894999999999</v>
      </c>
      <c r="M157" s="13" t="s">
        <v>17</v>
      </c>
      <c r="N157" s="14">
        <v>55.182023000000001</v>
      </c>
      <c r="O157" s="14">
        <v>48.055239</v>
      </c>
      <c r="P157" s="14">
        <v>12.822893000000001</v>
      </c>
    </row>
    <row r="158" spans="1:256" ht="13.5" customHeight="1" x14ac:dyDescent="0.2">
      <c r="B158" s="13" t="s">
        <v>18</v>
      </c>
      <c r="C158" s="14">
        <v>64.963789000000006</v>
      </c>
      <c r="D158" s="14">
        <v>57.242367000000002</v>
      </c>
      <c r="E158" s="14">
        <v>11.728672</v>
      </c>
      <c r="F158" s="14">
        <v>36.359229999999997</v>
      </c>
      <c r="H158" s="13" t="s">
        <v>18</v>
      </c>
      <c r="I158" s="14">
        <v>74.948054999999997</v>
      </c>
      <c r="J158" s="14">
        <v>66.597587000000004</v>
      </c>
      <c r="K158" s="14">
        <v>10.950419</v>
      </c>
      <c r="M158" s="13" t="s">
        <v>18</v>
      </c>
      <c r="N158" s="14">
        <v>55.075091</v>
      </c>
      <c r="O158" s="14">
        <v>47.976692999999997</v>
      </c>
      <c r="P158" s="14">
        <v>12.787710000000001</v>
      </c>
    </row>
    <row r="159" spans="1:256" ht="13.5" customHeight="1" x14ac:dyDescent="0.2">
      <c r="B159" s="13" t="s">
        <v>19</v>
      </c>
      <c r="C159" s="14">
        <v>64.853179999999995</v>
      </c>
      <c r="D159" s="14">
        <v>57.172400000000003</v>
      </c>
      <c r="E159" s="14">
        <v>11.667237</v>
      </c>
      <c r="F159" s="14">
        <v>38.271998000000004</v>
      </c>
      <c r="H159" s="13" t="s">
        <v>19</v>
      </c>
      <c r="I159" s="14">
        <v>74.711179999999999</v>
      </c>
      <c r="J159" s="14">
        <v>66.359550999999996</v>
      </c>
      <c r="K159" s="14">
        <v>10.972035</v>
      </c>
      <c r="M159" s="13" t="s">
        <v>19</v>
      </c>
      <c r="N159" s="14">
        <v>55.090997999999999</v>
      </c>
      <c r="O159" s="14">
        <v>48.074547000000003</v>
      </c>
      <c r="P159" s="14">
        <v>12.610052</v>
      </c>
    </row>
    <row r="160" spans="1:256" ht="13.5" customHeight="1" x14ac:dyDescent="0.2">
      <c r="B160" s="13" t="s">
        <v>20</v>
      </c>
      <c r="C160" s="14">
        <v>64.613453000000007</v>
      </c>
      <c r="D160" s="14">
        <v>56.997112000000001</v>
      </c>
      <c r="E160" s="14">
        <v>11.639514999999999</v>
      </c>
      <c r="F160" s="14">
        <v>36.645629</v>
      </c>
      <c r="H160" s="13" t="s">
        <v>20</v>
      </c>
      <c r="I160" s="14">
        <v>74.209866000000005</v>
      </c>
      <c r="J160" s="14">
        <v>65.984245999999999</v>
      </c>
      <c r="K160" s="14">
        <v>10.898994999999999</v>
      </c>
      <c r="M160" s="13" t="s">
        <v>20</v>
      </c>
      <c r="N160" s="14">
        <v>55.109656999999999</v>
      </c>
      <c r="O160" s="14">
        <v>48.096713999999999</v>
      </c>
      <c r="P160" s="14">
        <v>12.638500000000001</v>
      </c>
    </row>
    <row r="161" spans="1:256" ht="13.5" customHeight="1" x14ac:dyDescent="0.2">
      <c r="B161" s="13" t="s">
        <v>21</v>
      </c>
      <c r="C161" s="14">
        <v>65.114142000000001</v>
      </c>
      <c r="D161" s="14">
        <v>57.264138000000003</v>
      </c>
      <c r="E161" s="14">
        <v>11.884753999999999</v>
      </c>
      <c r="F161" s="14">
        <v>36.629083000000001</v>
      </c>
      <c r="H161" s="13" t="s">
        <v>21</v>
      </c>
      <c r="I161" s="14">
        <v>74.821284000000006</v>
      </c>
      <c r="J161" s="14">
        <v>66.344724999999997</v>
      </c>
      <c r="K161" s="14">
        <v>11.099945</v>
      </c>
      <c r="M161" s="13" t="s">
        <v>21</v>
      </c>
      <c r="N161" s="14">
        <v>55.499045000000002</v>
      </c>
      <c r="O161" s="14">
        <v>48.269655</v>
      </c>
      <c r="P161" s="14">
        <v>12.942551</v>
      </c>
    </row>
    <row r="162" spans="1:256" ht="13.5" customHeight="1" x14ac:dyDescent="0.2">
      <c r="B162" s="13" t="s">
        <v>22</v>
      </c>
      <c r="C162" s="14">
        <v>65.017185999999995</v>
      </c>
      <c r="D162" s="14">
        <v>57.297423999999999</v>
      </c>
      <c r="E162" s="14">
        <v>11.701672</v>
      </c>
      <c r="F162" s="14">
        <v>36.890058000000003</v>
      </c>
      <c r="H162" s="13" t="s">
        <v>22</v>
      </c>
      <c r="I162" s="14">
        <v>74.785708</v>
      </c>
      <c r="J162" s="14">
        <v>66.497755999999995</v>
      </c>
      <c r="K162" s="14">
        <v>10.905305</v>
      </c>
      <c r="M162" s="13" t="s">
        <v>22</v>
      </c>
      <c r="N162" s="14">
        <v>55.339458</v>
      </c>
      <c r="O162" s="14">
        <v>48.182606999999997</v>
      </c>
      <c r="P162" s="14">
        <v>12.779393000000001</v>
      </c>
    </row>
    <row r="163" spans="1:256" ht="13.5" customHeight="1" x14ac:dyDescent="0.2">
      <c r="B163" s="13" t="s">
        <v>23</v>
      </c>
      <c r="C163" s="14">
        <v>65.244136999999995</v>
      </c>
      <c r="D163" s="14">
        <v>57.318713000000002</v>
      </c>
      <c r="E163" s="14">
        <v>11.973596000000001</v>
      </c>
      <c r="F163" s="14">
        <v>39.485573000000002</v>
      </c>
      <c r="H163" s="13" t="s">
        <v>23</v>
      </c>
      <c r="I163" s="14">
        <v>74.878838999999999</v>
      </c>
      <c r="J163" s="14">
        <v>66.370250999999996</v>
      </c>
      <c r="K163" s="14">
        <v>11.149295</v>
      </c>
      <c r="M163" s="13" t="s">
        <v>23</v>
      </c>
      <c r="N163" s="14">
        <v>55.697792999999997</v>
      </c>
      <c r="O163" s="14">
        <v>48.350185000000003</v>
      </c>
      <c r="P163" s="14">
        <v>13.083366</v>
      </c>
    </row>
    <row r="164" spans="1:256" ht="13.5" customHeight="1" x14ac:dyDescent="0.2">
      <c r="A164" s="19"/>
      <c r="B164" s="19" t="s">
        <v>24</v>
      </c>
      <c r="C164" s="14">
        <v>65.297218999999998</v>
      </c>
      <c r="D164" s="14">
        <v>57.482899000000003</v>
      </c>
      <c r="E164" s="14">
        <v>11.825233000000001</v>
      </c>
      <c r="F164" s="14">
        <v>38.121355999999999</v>
      </c>
      <c r="G164" s="21"/>
      <c r="H164" s="19" t="s">
        <v>24</v>
      </c>
      <c r="I164" s="14">
        <v>74.971575999999999</v>
      </c>
      <c r="J164" s="14">
        <v>66.715693999999999</v>
      </c>
      <c r="K164" s="14">
        <v>10.822888000000001</v>
      </c>
      <c r="L164" s="21"/>
      <c r="M164" s="19" t="s">
        <v>24</v>
      </c>
      <c r="N164" s="14">
        <v>55.709412</v>
      </c>
      <c r="O164" s="14">
        <v>48.332703000000002</v>
      </c>
      <c r="P164" s="14">
        <v>13.175347</v>
      </c>
    </row>
    <row r="165" spans="1:256" ht="13.5" customHeight="1" x14ac:dyDescent="0.2">
      <c r="A165" s="42">
        <v>2017</v>
      </c>
      <c r="B165" s="22" t="s">
        <v>13</v>
      </c>
      <c r="C165" s="23">
        <v>65.322456000000003</v>
      </c>
      <c r="D165" s="23">
        <v>57.547044</v>
      </c>
      <c r="E165" s="23">
        <v>11.729791000000001</v>
      </c>
      <c r="F165" s="23">
        <v>37.369425</v>
      </c>
      <c r="G165" s="42">
        <v>2017</v>
      </c>
      <c r="H165" s="22" t="s">
        <v>13</v>
      </c>
      <c r="I165" s="23">
        <v>75.053569999999993</v>
      </c>
      <c r="J165" s="23">
        <v>66.800015000000002</v>
      </c>
      <c r="K165" s="23">
        <v>10.806143</v>
      </c>
      <c r="L165" s="42">
        <v>2017</v>
      </c>
      <c r="M165" s="22" t="s">
        <v>13</v>
      </c>
      <c r="N165" s="23">
        <v>55.676333999999997</v>
      </c>
      <c r="O165" s="23">
        <v>48.374890000000001</v>
      </c>
      <c r="P165" s="23">
        <v>12.977067</v>
      </c>
      <c r="Q165" s="15"/>
      <c r="R165" s="13"/>
      <c r="S165" s="14"/>
      <c r="T165" s="14"/>
      <c r="U165" s="14"/>
      <c r="V165" s="14"/>
      <c r="W165" s="15"/>
      <c r="X165" s="13"/>
      <c r="Y165" s="14"/>
      <c r="Z165" s="14"/>
      <c r="AA165" s="14"/>
      <c r="AB165" s="15"/>
      <c r="AC165" s="13"/>
      <c r="AD165" s="14"/>
      <c r="AE165" s="14"/>
      <c r="AF165" s="14"/>
      <c r="AG165" s="15"/>
      <c r="AH165" s="13"/>
      <c r="AI165" s="14"/>
      <c r="AJ165" s="14"/>
      <c r="AK165" s="14"/>
      <c r="AL165" s="14"/>
      <c r="AM165" s="15"/>
      <c r="AN165" s="13"/>
      <c r="AO165" s="14"/>
      <c r="AP165" s="14"/>
      <c r="AQ165" s="14"/>
      <c r="AR165" s="15"/>
      <c r="AS165" s="13"/>
      <c r="AT165" s="14"/>
      <c r="AU165" s="14"/>
      <c r="AV165" s="14"/>
      <c r="AW165" s="15"/>
      <c r="AX165" s="13"/>
      <c r="AY165" s="14"/>
      <c r="AZ165" s="14"/>
      <c r="BA165" s="14"/>
      <c r="BB165" s="14"/>
      <c r="BC165" s="15"/>
      <c r="BD165" s="13"/>
      <c r="BE165" s="14"/>
      <c r="BF165" s="14"/>
      <c r="BG165" s="14"/>
      <c r="BH165" s="15"/>
      <c r="BI165" s="13"/>
      <c r="BJ165" s="14"/>
      <c r="BK165" s="14"/>
      <c r="BL165" s="14"/>
      <c r="BM165" s="15"/>
      <c r="BN165" s="13"/>
      <c r="BO165" s="14"/>
      <c r="BP165" s="14"/>
      <c r="BQ165" s="14"/>
      <c r="BR165" s="14"/>
      <c r="BS165" s="15"/>
      <c r="BT165" s="13"/>
      <c r="BU165" s="14"/>
      <c r="BV165" s="14"/>
      <c r="BW165" s="14"/>
      <c r="BX165" s="15"/>
      <c r="BY165" s="13"/>
      <c r="BZ165" s="14"/>
      <c r="CA165" s="14"/>
      <c r="CB165" s="14"/>
      <c r="CC165" s="15"/>
      <c r="CD165" s="13"/>
      <c r="CE165" s="14"/>
      <c r="CF165" s="14"/>
      <c r="CG165" s="14"/>
      <c r="CH165" s="14"/>
      <c r="CI165" s="15"/>
      <c r="CJ165" s="13"/>
      <c r="CK165" s="14"/>
      <c r="CL165" s="14"/>
      <c r="CM165" s="14"/>
      <c r="CN165" s="15"/>
      <c r="CO165" s="13"/>
      <c r="CP165" s="14"/>
      <c r="CQ165" s="14"/>
      <c r="CR165" s="14"/>
      <c r="CS165" s="15"/>
      <c r="CT165" s="13"/>
      <c r="CU165" s="14"/>
      <c r="CV165" s="14"/>
      <c r="CW165" s="14"/>
      <c r="CX165" s="14"/>
      <c r="CY165" s="15"/>
      <c r="CZ165" s="13"/>
      <c r="DA165" s="14"/>
      <c r="DB165" s="14"/>
      <c r="DC165" s="14"/>
      <c r="DD165" s="15"/>
      <c r="DE165" s="13"/>
      <c r="DF165" s="14"/>
      <c r="DG165" s="14"/>
      <c r="DH165" s="14"/>
      <c r="DI165" s="15"/>
      <c r="DJ165" s="13"/>
      <c r="DK165" s="14"/>
      <c r="DL165" s="14"/>
      <c r="DM165" s="14"/>
      <c r="DN165" s="14"/>
      <c r="DO165" s="15"/>
      <c r="DP165" s="13"/>
      <c r="DQ165" s="14"/>
      <c r="DR165" s="14"/>
      <c r="DS165" s="14"/>
      <c r="DT165" s="15"/>
      <c r="DU165" s="13"/>
      <c r="DV165" s="14"/>
      <c r="DW165" s="14"/>
      <c r="DX165" s="14"/>
      <c r="DY165" s="15"/>
      <c r="DZ165" s="13"/>
      <c r="EA165" s="14"/>
      <c r="EB165" s="14"/>
      <c r="EC165" s="14"/>
      <c r="ED165" s="14"/>
      <c r="EE165" s="15"/>
      <c r="EF165" s="13"/>
      <c r="EG165" s="14"/>
      <c r="EH165" s="14"/>
      <c r="EI165" s="14"/>
      <c r="EJ165" s="15"/>
      <c r="EK165" s="13"/>
      <c r="EL165" s="14"/>
      <c r="EM165" s="14"/>
      <c r="EN165" s="14"/>
      <c r="EO165" s="15"/>
      <c r="EP165" s="13"/>
      <c r="EQ165" s="14"/>
      <c r="ER165" s="14"/>
      <c r="ES165" s="14"/>
      <c r="ET165" s="14"/>
      <c r="EU165" s="15"/>
      <c r="EV165" s="13"/>
      <c r="EW165" s="14"/>
      <c r="EX165" s="14"/>
      <c r="EY165" s="14"/>
      <c r="EZ165" s="15"/>
      <c r="FA165" s="13"/>
      <c r="FB165" s="14"/>
      <c r="FC165" s="14"/>
      <c r="FD165" s="14"/>
      <c r="FE165" s="15"/>
      <c r="FF165" s="13"/>
      <c r="FG165" s="14"/>
      <c r="FH165" s="14"/>
      <c r="FI165" s="14"/>
      <c r="FJ165" s="14"/>
      <c r="FK165" s="15"/>
      <c r="FL165" s="13"/>
      <c r="FM165" s="14"/>
      <c r="FN165" s="14"/>
      <c r="FO165" s="14"/>
      <c r="FP165" s="15"/>
      <c r="FQ165" s="13"/>
      <c r="FR165" s="14"/>
      <c r="FS165" s="14"/>
      <c r="FT165" s="14"/>
      <c r="FU165" s="15"/>
      <c r="FV165" s="13"/>
      <c r="FW165" s="14"/>
      <c r="FX165" s="14"/>
      <c r="FY165" s="14"/>
      <c r="FZ165" s="14"/>
      <c r="GA165" s="15"/>
      <c r="GB165" s="13"/>
      <c r="GC165" s="14"/>
      <c r="GD165" s="14"/>
      <c r="GE165" s="14"/>
      <c r="GF165" s="15"/>
      <c r="GG165" s="13"/>
      <c r="GH165" s="14"/>
      <c r="GI165" s="14"/>
      <c r="GJ165" s="14"/>
      <c r="GK165" s="15"/>
      <c r="GL165" s="13"/>
      <c r="GM165" s="14"/>
      <c r="GN165" s="14"/>
      <c r="GO165" s="14"/>
      <c r="GP165" s="14"/>
      <c r="GQ165" s="15"/>
      <c r="GR165" s="13"/>
      <c r="GS165" s="14"/>
      <c r="GT165" s="14"/>
      <c r="GU165" s="14"/>
      <c r="GV165" s="15"/>
      <c r="GW165" s="13"/>
      <c r="GX165" s="14"/>
      <c r="GY165" s="14"/>
      <c r="GZ165" s="14"/>
      <c r="HA165" s="15"/>
      <c r="HB165" s="13"/>
      <c r="HC165" s="14"/>
      <c r="HD165" s="14"/>
      <c r="HE165" s="14"/>
      <c r="HF165" s="14"/>
      <c r="HG165" s="15"/>
      <c r="HH165" s="13"/>
      <c r="HI165" s="14"/>
      <c r="HJ165" s="14"/>
      <c r="HK165" s="14"/>
      <c r="HL165" s="15"/>
      <c r="HM165" s="13"/>
      <c r="HN165" s="14"/>
      <c r="HO165" s="14"/>
      <c r="HP165" s="14"/>
      <c r="HQ165" s="15"/>
      <c r="HR165" s="13"/>
      <c r="HS165" s="14"/>
      <c r="HT165" s="14"/>
      <c r="HU165" s="14"/>
      <c r="HV165" s="14"/>
      <c r="HW165" s="15"/>
      <c r="HX165" s="13"/>
      <c r="HY165" s="14"/>
      <c r="HZ165" s="14"/>
      <c r="IA165" s="14"/>
      <c r="IB165" s="15"/>
      <c r="IC165" s="13"/>
      <c r="ID165" s="14"/>
      <c r="IE165" s="14"/>
      <c r="IF165" s="14"/>
      <c r="IG165" s="15"/>
      <c r="IH165" s="13"/>
      <c r="II165" s="14"/>
      <c r="IJ165" s="14"/>
      <c r="IK165" s="14"/>
      <c r="IL165" s="14"/>
      <c r="IM165" s="15"/>
      <c r="IN165" s="13"/>
      <c r="IO165" s="14"/>
      <c r="IP165" s="14"/>
      <c r="IQ165" s="14"/>
      <c r="IR165" s="15"/>
      <c r="IS165" s="13"/>
      <c r="IT165" s="14"/>
      <c r="IU165" s="14"/>
      <c r="IV165" s="14"/>
    </row>
    <row r="166" spans="1:256" ht="13.5" customHeight="1" x14ac:dyDescent="0.2">
      <c r="B166" s="13" t="s">
        <v>14</v>
      </c>
      <c r="C166" s="14">
        <v>65.398888999999997</v>
      </c>
      <c r="D166" s="14">
        <v>57.754576</v>
      </c>
      <c r="E166" s="14">
        <v>11.490171</v>
      </c>
      <c r="F166" s="14">
        <v>35.274420999999997</v>
      </c>
      <c r="H166" s="13" t="s">
        <v>14</v>
      </c>
      <c r="I166" s="14">
        <v>74.889449999999997</v>
      </c>
      <c r="J166" s="14">
        <v>66.892674999999997</v>
      </c>
      <c r="K166" s="14">
        <v>10.456383000000001</v>
      </c>
      <c r="M166" s="13" t="s">
        <v>14</v>
      </c>
      <c r="N166" s="14">
        <v>55.989786000000002</v>
      </c>
      <c r="O166" s="14">
        <v>48.694909000000003</v>
      </c>
      <c r="P166" s="14">
        <v>12.875862</v>
      </c>
    </row>
    <row r="167" spans="1:256" ht="13.5" customHeight="1" x14ac:dyDescent="0.2">
      <c r="B167" s="13" t="s">
        <v>15</v>
      </c>
      <c r="C167" s="14">
        <v>65.284353999999993</v>
      </c>
      <c r="D167" s="14">
        <v>57.562897</v>
      </c>
      <c r="E167" s="14">
        <v>11.653387</v>
      </c>
      <c r="F167" s="14">
        <v>36.120806999999999</v>
      </c>
      <c r="H167" s="13" t="s">
        <v>15</v>
      </c>
      <c r="I167" s="14">
        <v>74.925248999999994</v>
      </c>
      <c r="J167" s="14">
        <v>66.573808</v>
      </c>
      <c r="K167" s="14">
        <v>10.910652000000001</v>
      </c>
      <c r="M167" s="13" t="s">
        <v>15</v>
      </c>
      <c r="N167" s="14">
        <v>55.724598</v>
      </c>
      <c r="O167" s="14">
        <v>48.627823999999997</v>
      </c>
      <c r="P167" s="14">
        <v>12.654553999999999</v>
      </c>
    </row>
    <row r="168" spans="1:256" ht="13.5" customHeight="1" x14ac:dyDescent="0.2">
      <c r="B168" s="13" t="s">
        <v>16</v>
      </c>
      <c r="C168" s="14">
        <v>65.181543000000005</v>
      </c>
      <c r="D168" s="14">
        <v>57.737138999999999</v>
      </c>
      <c r="E168" s="14">
        <v>11.23432</v>
      </c>
      <c r="F168" s="14">
        <v>35.492386000000003</v>
      </c>
      <c r="H168" s="13" t="s">
        <v>16</v>
      </c>
      <c r="I168" s="14">
        <v>74.844292999999993</v>
      </c>
      <c r="J168" s="14">
        <v>66.989046999999999</v>
      </c>
      <c r="K168" s="14">
        <v>10.291781</v>
      </c>
      <c r="M168" s="13" t="s">
        <v>16</v>
      </c>
      <c r="N168" s="14">
        <v>55.598900999999998</v>
      </c>
      <c r="O168" s="14">
        <v>48.561933000000003</v>
      </c>
      <c r="P168" s="14">
        <v>12.506038</v>
      </c>
    </row>
    <row r="169" spans="1:256" ht="13.5" customHeight="1" x14ac:dyDescent="0.2">
      <c r="B169" s="13" t="s">
        <v>17</v>
      </c>
      <c r="C169" s="14">
        <v>65.175314999999998</v>
      </c>
      <c r="D169" s="14">
        <v>57.588804000000003</v>
      </c>
      <c r="E169" s="14">
        <v>11.456847</v>
      </c>
      <c r="F169" s="14">
        <v>36.673805000000002</v>
      </c>
      <c r="H169" s="13" t="s">
        <v>17</v>
      </c>
      <c r="I169" s="14">
        <v>74.731371999999993</v>
      </c>
      <c r="J169" s="14">
        <v>66.66292</v>
      </c>
      <c r="K169" s="14">
        <v>10.562132</v>
      </c>
      <c r="M169" s="13" t="s">
        <v>17</v>
      </c>
      <c r="N169" s="14">
        <v>55.696775000000002</v>
      </c>
      <c r="O169" s="14">
        <v>48.588296999999997</v>
      </c>
      <c r="P169" s="14">
        <v>12.660577</v>
      </c>
    </row>
    <row r="170" spans="1:256" ht="13.5" customHeight="1" x14ac:dyDescent="0.2">
      <c r="B170" s="13" t="s">
        <v>18</v>
      </c>
      <c r="C170" s="14">
        <v>65.213741999999996</v>
      </c>
      <c r="D170" s="14">
        <v>57.751364000000002</v>
      </c>
      <c r="E170" s="14">
        <v>11.246790000000001</v>
      </c>
      <c r="F170" s="14">
        <v>34.865893999999997</v>
      </c>
      <c r="H170" s="13" t="s">
        <v>18</v>
      </c>
      <c r="I170" s="14">
        <v>74.596288000000001</v>
      </c>
      <c r="J170" s="14">
        <v>66.592980999999995</v>
      </c>
      <c r="K170" s="14">
        <v>10.493010999999999</v>
      </c>
      <c r="M170" s="13" t="s">
        <v>18</v>
      </c>
      <c r="N170" s="14">
        <v>55.902332000000001</v>
      </c>
      <c r="O170" s="14">
        <v>48.976782</v>
      </c>
      <c r="P170" s="14">
        <v>12.256862</v>
      </c>
    </row>
    <row r="171" spans="1:256" ht="13.5" customHeight="1" x14ac:dyDescent="0.2">
      <c r="B171" s="13" t="s">
        <v>19</v>
      </c>
      <c r="C171" s="14">
        <v>65.607626999999994</v>
      </c>
      <c r="D171" s="14">
        <v>57.973739000000002</v>
      </c>
      <c r="E171" s="14">
        <v>11.448157999999999</v>
      </c>
      <c r="F171" s="14">
        <v>34.357880999999999</v>
      </c>
      <c r="H171" s="13" t="s">
        <v>19</v>
      </c>
      <c r="I171" s="14">
        <v>75.179976999999994</v>
      </c>
      <c r="J171" s="14">
        <v>67.111467000000005</v>
      </c>
      <c r="K171" s="14">
        <v>10.525154000000001</v>
      </c>
      <c r="M171" s="13" t="s">
        <v>19</v>
      </c>
      <c r="N171" s="14">
        <v>56.113993999999998</v>
      </c>
      <c r="O171" s="14">
        <v>48.911152000000001</v>
      </c>
      <c r="P171" s="14">
        <v>12.686797</v>
      </c>
    </row>
    <row r="172" spans="1:256" ht="13.5" customHeight="1" x14ac:dyDescent="0.2">
      <c r="B172" s="13" t="s">
        <v>20</v>
      </c>
      <c r="C172" s="14">
        <v>65.569269000000006</v>
      </c>
      <c r="D172" s="14">
        <v>57.967123999999998</v>
      </c>
      <c r="E172" s="14">
        <v>11.403281</v>
      </c>
      <c r="F172" s="14">
        <v>34.404285999999999</v>
      </c>
      <c r="H172" s="13" t="s">
        <v>20</v>
      </c>
      <c r="I172" s="14">
        <v>75.035346000000004</v>
      </c>
      <c r="J172" s="14">
        <v>66.964879999999994</v>
      </c>
      <c r="K172" s="14">
        <v>10.548724999999999</v>
      </c>
      <c r="M172" s="13" t="s">
        <v>20</v>
      </c>
      <c r="N172" s="14">
        <v>56.178784999999998</v>
      </c>
      <c r="O172" s="14">
        <v>49.041221</v>
      </c>
      <c r="P172" s="14">
        <v>12.547147000000001</v>
      </c>
    </row>
    <row r="173" spans="1:256" ht="13.5" customHeight="1" x14ac:dyDescent="0.2">
      <c r="B173" s="13" t="s">
        <v>21</v>
      </c>
      <c r="C173" s="14">
        <v>65.453288999999998</v>
      </c>
      <c r="D173" s="14">
        <v>57.955973</v>
      </c>
      <c r="E173" s="14">
        <v>11.237534999999999</v>
      </c>
      <c r="F173" s="14">
        <v>34.966695999999999</v>
      </c>
      <c r="H173" s="13" t="s">
        <v>21</v>
      </c>
      <c r="I173" s="14">
        <v>74.813851</v>
      </c>
      <c r="J173" s="14">
        <v>66.880162999999996</v>
      </c>
      <c r="K173" s="14">
        <v>10.356000999999999</v>
      </c>
      <c r="M173" s="13" t="s">
        <v>21</v>
      </c>
      <c r="N173" s="14">
        <v>56.166626999999998</v>
      </c>
      <c r="O173" s="14">
        <v>49.102238</v>
      </c>
      <c r="P173" s="14">
        <v>12.415350999999999</v>
      </c>
    </row>
    <row r="174" spans="1:256" ht="13.5" customHeight="1" x14ac:dyDescent="0.2">
      <c r="B174" s="13" t="s">
        <v>22</v>
      </c>
      <c r="C174" s="14">
        <v>65.444997999999998</v>
      </c>
      <c r="D174" s="14">
        <v>58.071772000000003</v>
      </c>
      <c r="E174" s="14">
        <v>11.103332</v>
      </c>
      <c r="F174" s="14">
        <v>34.367778000000001</v>
      </c>
      <c r="H174" s="13" t="s">
        <v>22</v>
      </c>
      <c r="I174" s="14">
        <v>74.966207999999995</v>
      </c>
      <c r="J174" s="14">
        <v>67.105096000000003</v>
      </c>
      <c r="K174" s="14">
        <v>10.293009</v>
      </c>
      <c r="M174" s="13" t="s">
        <v>22</v>
      </c>
      <c r="N174" s="14">
        <v>55.996659999999999</v>
      </c>
      <c r="O174" s="14">
        <v>49.107585999999998</v>
      </c>
      <c r="P174" s="14">
        <v>12.190391</v>
      </c>
    </row>
    <row r="175" spans="1:256" x14ac:dyDescent="0.2">
      <c r="B175" s="13" t="s">
        <v>23</v>
      </c>
      <c r="C175" s="14">
        <v>65.656767000000002</v>
      </c>
      <c r="D175" s="14">
        <v>58.338523000000002</v>
      </c>
      <c r="E175" s="14">
        <v>10.959209</v>
      </c>
      <c r="F175" s="14">
        <v>32.996156999999997</v>
      </c>
      <c r="H175" s="13" t="s">
        <v>23</v>
      </c>
      <c r="I175" s="14">
        <v>75.114118000000005</v>
      </c>
      <c r="J175" s="14">
        <v>67.386628000000002</v>
      </c>
      <c r="K175" s="14">
        <v>10.076454</v>
      </c>
      <c r="M175" s="13" t="s">
        <v>23</v>
      </c>
      <c r="N175" s="14">
        <v>56.270637999999998</v>
      </c>
      <c r="O175" s="14">
        <v>49.358558000000002</v>
      </c>
      <c r="P175" s="14">
        <v>12.140637</v>
      </c>
    </row>
    <row r="176" spans="1:256" ht="13.5" customHeight="1" x14ac:dyDescent="0.2">
      <c r="A176" s="19"/>
      <c r="B176" s="19" t="s">
        <v>24</v>
      </c>
      <c r="C176" s="16">
        <v>65.299491000000003</v>
      </c>
      <c r="D176" s="16">
        <v>58.025478999999997</v>
      </c>
      <c r="E176" s="16">
        <v>10.943686</v>
      </c>
      <c r="F176" s="16">
        <v>32.421377</v>
      </c>
      <c r="G176" s="21"/>
      <c r="H176" s="19" t="s">
        <v>24</v>
      </c>
      <c r="I176" s="16">
        <v>74.698577</v>
      </c>
      <c r="J176" s="16">
        <v>66.937308999999999</v>
      </c>
      <c r="K176" s="16">
        <v>10.16986</v>
      </c>
      <c r="L176" s="21"/>
      <c r="M176" s="19" t="s">
        <v>24</v>
      </c>
      <c r="N176" s="16">
        <v>55.969411999999998</v>
      </c>
      <c r="O176" s="16">
        <v>49.179079000000002</v>
      </c>
      <c r="P176" s="16">
        <v>11.980129</v>
      </c>
    </row>
    <row r="177" spans="1:256" x14ac:dyDescent="0.2">
      <c r="A177" s="42">
        <v>2018</v>
      </c>
      <c r="B177" s="22" t="s">
        <v>13</v>
      </c>
      <c r="C177" s="23">
        <v>65.377887999999999</v>
      </c>
      <c r="D177" s="23">
        <v>58.040519000000003</v>
      </c>
      <c r="E177" s="23">
        <v>11.052737</v>
      </c>
      <c r="F177" s="23">
        <v>32.495182</v>
      </c>
      <c r="G177" s="42">
        <v>2018</v>
      </c>
      <c r="H177" s="22" t="s">
        <v>13</v>
      </c>
      <c r="I177" s="23">
        <v>74.713397000000001</v>
      </c>
      <c r="J177" s="23">
        <v>66.961808000000005</v>
      </c>
      <c r="K177" s="23">
        <v>10.166867999999999</v>
      </c>
      <c r="L177" s="42">
        <v>2018</v>
      </c>
      <c r="M177" s="22" t="s">
        <v>13</v>
      </c>
      <c r="N177" s="23">
        <v>56.108150000000002</v>
      </c>
      <c r="O177" s="23">
        <v>49.182082999999999</v>
      </c>
      <c r="P177" s="23">
        <v>12.237090999999999</v>
      </c>
      <c r="Q177" s="15"/>
      <c r="R177" s="13"/>
      <c r="S177" s="14"/>
      <c r="T177" s="14"/>
      <c r="U177" s="14"/>
      <c r="V177" s="14"/>
      <c r="W177" s="15"/>
      <c r="X177" s="13"/>
      <c r="Y177" s="14"/>
      <c r="Z177" s="14"/>
      <c r="AA177" s="14"/>
      <c r="AB177" s="15"/>
      <c r="AC177" s="13"/>
      <c r="AD177" s="14"/>
      <c r="AE177" s="14"/>
      <c r="AF177" s="14"/>
      <c r="AG177" s="15"/>
      <c r="AH177" s="13"/>
      <c r="AI177" s="14"/>
      <c r="AJ177" s="14"/>
      <c r="AK177" s="14"/>
      <c r="AL177" s="14"/>
      <c r="AM177" s="15"/>
      <c r="AN177" s="13"/>
      <c r="AO177" s="14"/>
      <c r="AP177" s="14"/>
      <c r="AQ177" s="14"/>
      <c r="AR177" s="15"/>
      <c r="AS177" s="13"/>
      <c r="AT177" s="14"/>
      <c r="AU177" s="14"/>
      <c r="AV177" s="14"/>
      <c r="AW177" s="15"/>
      <c r="AX177" s="13"/>
      <c r="AY177" s="14"/>
      <c r="AZ177" s="14"/>
      <c r="BA177" s="14"/>
      <c r="BB177" s="14"/>
      <c r="BC177" s="15"/>
      <c r="BD177" s="13"/>
      <c r="BE177" s="14"/>
      <c r="BF177" s="14"/>
      <c r="BG177" s="14"/>
      <c r="BH177" s="15"/>
      <c r="BI177" s="13"/>
      <c r="BJ177" s="14"/>
      <c r="BK177" s="14"/>
      <c r="BL177" s="14"/>
      <c r="BM177" s="15"/>
      <c r="BN177" s="13"/>
      <c r="BO177" s="14"/>
      <c r="BP177" s="14"/>
      <c r="BQ177" s="14"/>
      <c r="BR177" s="14"/>
      <c r="BS177" s="15"/>
      <c r="BT177" s="13"/>
      <c r="BU177" s="14"/>
      <c r="BV177" s="14"/>
      <c r="BW177" s="14"/>
      <c r="BX177" s="15"/>
      <c r="BY177" s="13"/>
      <c r="BZ177" s="14"/>
      <c r="CA177" s="14"/>
      <c r="CB177" s="14"/>
      <c r="CC177" s="15"/>
      <c r="CD177" s="13"/>
      <c r="CE177" s="14"/>
      <c r="CF177" s="14"/>
      <c r="CG177" s="14"/>
      <c r="CH177" s="14"/>
      <c r="CI177" s="15"/>
      <c r="CJ177" s="13"/>
      <c r="CK177" s="14"/>
      <c r="CL177" s="14"/>
      <c r="CM177" s="14"/>
      <c r="CN177" s="15"/>
      <c r="CO177" s="13"/>
      <c r="CP177" s="14"/>
      <c r="CQ177" s="14"/>
      <c r="CR177" s="14"/>
      <c r="CS177" s="15"/>
      <c r="CT177" s="13"/>
      <c r="CU177" s="14"/>
      <c r="CV177" s="14"/>
      <c r="CW177" s="14"/>
      <c r="CX177" s="14"/>
      <c r="CY177" s="15"/>
      <c r="CZ177" s="13"/>
      <c r="DA177" s="14"/>
      <c r="DB177" s="14"/>
      <c r="DC177" s="14"/>
      <c r="DD177" s="15"/>
      <c r="DE177" s="13"/>
      <c r="DF177" s="14"/>
      <c r="DG177" s="14"/>
      <c r="DH177" s="14"/>
      <c r="DI177" s="15"/>
      <c r="DJ177" s="13"/>
      <c r="DK177" s="14"/>
      <c r="DL177" s="14"/>
      <c r="DM177" s="14"/>
      <c r="DN177" s="14"/>
      <c r="DO177" s="15"/>
      <c r="DP177" s="13"/>
      <c r="DQ177" s="14"/>
      <c r="DR177" s="14"/>
      <c r="DS177" s="14"/>
      <c r="DT177" s="15"/>
      <c r="DU177" s="13"/>
      <c r="DV177" s="14"/>
      <c r="DW177" s="14"/>
      <c r="DX177" s="14"/>
      <c r="DY177" s="15"/>
      <c r="DZ177" s="13"/>
      <c r="EA177" s="14"/>
      <c r="EB177" s="14"/>
      <c r="EC177" s="14"/>
      <c r="ED177" s="14"/>
      <c r="EE177" s="15"/>
      <c r="EF177" s="13"/>
      <c r="EG177" s="14"/>
      <c r="EH177" s="14"/>
      <c r="EI177" s="14"/>
      <c r="EJ177" s="15"/>
      <c r="EK177" s="13"/>
      <c r="EL177" s="14"/>
      <c r="EM177" s="14"/>
      <c r="EN177" s="14"/>
      <c r="EO177" s="15"/>
      <c r="EP177" s="13"/>
      <c r="EQ177" s="14"/>
      <c r="ER177" s="14"/>
      <c r="ES177" s="14"/>
      <c r="ET177" s="14"/>
      <c r="EU177" s="15"/>
      <c r="EV177" s="13"/>
      <c r="EW177" s="14"/>
      <c r="EX177" s="14"/>
      <c r="EY177" s="14"/>
      <c r="EZ177" s="15"/>
      <c r="FA177" s="13"/>
      <c r="FB177" s="14"/>
      <c r="FC177" s="14"/>
      <c r="FD177" s="14"/>
      <c r="FE177" s="15"/>
      <c r="FF177" s="13"/>
      <c r="FG177" s="14"/>
      <c r="FH177" s="14"/>
      <c r="FI177" s="14"/>
      <c r="FJ177" s="14"/>
      <c r="FK177" s="15"/>
      <c r="FL177" s="13"/>
      <c r="FM177" s="14"/>
      <c r="FN177" s="14"/>
      <c r="FO177" s="14"/>
      <c r="FP177" s="15"/>
      <c r="FQ177" s="13"/>
      <c r="FR177" s="14"/>
      <c r="FS177" s="14"/>
      <c r="FT177" s="14"/>
      <c r="FU177" s="15"/>
      <c r="FV177" s="13"/>
      <c r="FW177" s="14"/>
      <c r="FX177" s="14"/>
      <c r="FY177" s="14"/>
      <c r="FZ177" s="14"/>
      <c r="GA177" s="15"/>
      <c r="GB177" s="13"/>
      <c r="GC177" s="14"/>
      <c r="GD177" s="14"/>
      <c r="GE177" s="14"/>
      <c r="GF177" s="15"/>
      <c r="GG177" s="13"/>
      <c r="GH177" s="14"/>
      <c r="GI177" s="14"/>
      <c r="GJ177" s="14"/>
      <c r="GK177" s="15"/>
      <c r="GL177" s="13"/>
      <c r="GM177" s="14"/>
      <c r="GN177" s="14"/>
      <c r="GO177" s="14"/>
      <c r="GP177" s="14"/>
      <c r="GQ177" s="15"/>
      <c r="GR177" s="13"/>
      <c r="GS177" s="14"/>
      <c r="GT177" s="14"/>
      <c r="GU177" s="14"/>
      <c r="GV177" s="15"/>
      <c r="GW177" s="13"/>
      <c r="GX177" s="14"/>
      <c r="GY177" s="14"/>
      <c r="GZ177" s="14"/>
      <c r="HA177" s="15"/>
      <c r="HB177" s="13"/>
      <c r="HC177" s="14"/>
      <c r="HD177" s="14"/>
      <c r="HE177" s="14"/>
      <c r="HF177" s="14"/>
      <c r="HG177" s="15"/>
      <c r="HH177" s="13"/>
      <c r="HI177" s="14"/>
      <c r="HJ177" s="14"/>
      <c r="HK177" s="14"/>
      <c r="HL177" s="15"/>
      <c r="HM177" s="13"/>
      <c r="HN177" s="14"/>
      <c r="HO177" s="14"/>
      <c r="HP177" s="14"/>
      <c r="HQ177" s="15"/>
      <c r="HR177" s="13"/>
      <c r="HS177" s="14"/>
      <c r="HT177" s="14"/>
      <c r="HU177" s="14"/>
      <c r="HV177" s="14"/>
      <c r="HW177" s="15"/>
      <c r="HX177" s="13"/>
      <c r="HY177" s="14"/>
      <c r="HZ177" s="14"/>
      <c r="IA177" s="14"/>
      <c r="IB177" s="15"/>
      <c r="IC177" s="13"/>
      <c r="ID177" s="14"/>
      <c r="IE177" s="14"/>
      <c r="IF177" s="14"/>
      <c r="IG177" s="15"/>
      <c r="IH177" s="13"/>
      <c r="II177" s="14"/>
      <c r="IJ177" s="14"/>
      <c r="IK177" s="14"/>
      <c r="IL177" s="14"/>
      <c r="IM177" s="15"/>
      <c r="IN177" s="13"/>
      <c r="IO177" s="14"/>
      <c r="IP177" s="14"/>
      <c r="IQ177" s="14"/>
      <c r="IR177" s="15"/>
      <c r="IS177" s="13"/>
      <c r="IT177" s="14"/>
      <c r="IU177" s="14"/>
      <c r="IV177" s="14"/>
    </row>
    <row r="178" spans="1:256" x14ac:dyDescent="0.2">
      <c r="B178" s="13" t="s">
        <v>14</v>
      </c>
      <c r="C178" s="14">
        <v>65.334618000000006</v>
      </c>
      <c r="D178" s="14">
        <v>58.126188999999997</v>
      </c>
      <c r="E178" s="14">
        <v>10.846712999999999</v>
      </c>
      <c r="F178" s="14">
        <v>33.513426000000003</v>
      </c>
      <c r="H178" s="13" t="s">
        <v>14</v>
      </c>
      <c r="I178" s="14">
        <v>74.794454000000002</v>
      </c>
      <c r="J178" s="14">
        <v>67.073211000000001</v>
      </c>
      <c r="K178" s="14">
        <v>10.125551</v>
      </c>
      <c r="M178" s="13" t="s">
        <v>14</v>
      </c>
      <c r="N178" s="14">
        <v>55.939422999999998</v>
      </c>
      <c r="O178" s="14">
        <v>49.240304000000002</v>
      </c>
      <c r="P178" s="14">
        <v>11.814595000000001</v>
      </c>
    </row>
    <row r="179" spans="1:256" x14ac:dyDescent="0.2">
      <c r="B179" s="13" t="s">
        <v>15</v>
      </c>
      <c r="C179" s="14">
        <v>65.623018999999999</v>
      </c>
      <c r="D179" s="14">
        <v>58.305114000000003</v>
      </c>
      <c r="E179" s="14">
        <v>10.955118000000001</v>
      </c>
      <c r="F179" s="14">
        <v>32.816240999999998</v>
      </c>
      <c r="H179" s="13" t="s">
        <v>15</v>
      </c>
      <c r="I179" s="14">
        <v>75.051541999999998</v>
      </c>
      <c r="J179" s="14">
        <v>67.480840000000001</v>
      </c>
      <c r="K179" s="14">
        <v>9.8702349999999992</v>
      </c>
      <c r="M179" s="13" t="s">
        <v>15</v>
      </c>
      <c r="N179" s="14">
        <v>56.256338</v>
      </c>
      <c r="O179" s="14">
        <v>49.189573000000003</v>
      </c>
      <c r="P179" s="14">
        <v>12.408108</v>
      </c>
    </row>
    <row r="180" spans="1:256" x14ac:dyDescent="0.2">
      <c r="B180" s="13" t="s">
        <v>16</v>
      </c>
      <c r="C180" s="14">
        <v>65.821119999999993</v>
      </c>
      <c r="D180" s="14">
        <v>58.406677999999999</v>
      </c>
      <c r="E180" s="14">
        <v>11.06771</v>
      </c>
      <c r="F180" s="14">
        <v>33.111750000000001</v>
      </c>
      <c r="H180" s="13" t="s">
        <v>16</v>
      </c>
      <c r="I180" s="14">
        <v>75.296402</v>
      </c>
      <c r="J180" s="14">
        <v>67.438376000000005</v>
      </c>
      <c r="K180" s="14">
        <v>10.219274</v>
      </c>
      <c r="M180" s="13" t="s">
        <v>16</v>
      </c>
      <c r="N180" s="14">
        <v>56.406337999999998</v>
      </c>
      <c r="O180" s="14">
        <v>49.432648</v>
      </c>
      <c r="P180" s="14">
        <v>12.205190999999999</v>
      </c>
    </row>
    <row r="181" spans="1:256" x14ac:dyDescent="0.2">
      <c r="B181" s="13" t="s">
        <v>17</v>
      </c>
      <c r="C181" s="14">
        <v>65.760677000000001</v>
      </c>
      <c r="D181" s="14">
        <v>58.642221999999997</v>
      </c>
      <c r="E181" s="14">
        <v>10.646692</v>
      </c>
      <c r="F181" s="14">
        <v>31.969477999999999</v>
      </c>
      <c r="H181" s="13" t="s">
        <v>17</v>
      </c>
      <c r="I181" s="14">
        <v>75.214029999999994</v>
      </c>
      <c r="J181" s="14">
        <v>67.667383999999998</v>
      </c>
      <c r="K181" s="14">
        <v>9.8265480000000007</v>
      </c>
      <c r="M181" s="13" t="s">
        <v>17</v>
      </c>
      <c r="N181" s="14">
        <v>56.367049999999999</v>
      </c>
      <c r="O181" s="14">
        <v>49.674081000000001</v>
      </c>
      <c r="P181" s="14">
        <v>11.745812000000001</v>
      </c>
    </row>
    <row r="182" spans="1:256" x14ac:dyDescent="0.2">
      <c r="B182" s="13" t="s">
        <v>18</v>
      </c>
      <c r="C182" s="14">
        <v>65.792477000000005</v>
      </c>
      <c r="D182" s="14">
        <v>58.525790999999998</v>
      </c>
      <c r="E182" s="14">
        <v>10.850559000000001</v>
      </c>
      <c r="F182" s="14">
        <v>32.782716999999998</v>
      </c>
      <c r="H182" s="13" t="s">
        <v>18</v>
      </c>
      <c r="I182" s="14">
        <v>75.246536000000006</v>
      </c>
      <c r="J182" s="14">
        <v>67.591303999999994</v>
      </c>
      <c r="K182" s="14">
        <v>9.9567789999999992</v>
      </c>
      <c r="M182" s="13" t="s">
        <v>18</v>
      </c>
      <c r="N182" s="14">
        <v>56.396752999999997</v>
      </c>
      <c r="O182" s="14">
        <v>49.516216</v>
      </c>
      <c r="P182" s="14">
        <v>12.048211999999999</v>
      </c>
    </row>
    <row r="183" spans="1:256" x14ac:dyDescent="0.2">
      <c r="B183" s="13" t="s">
        <v>19</v>
      </c>
      <c r="C183" s="14">
        <v>65.459348000000006</v>
      </c>
      <c r="D183" s="14">
        <v>58.455435999999999</v>
      </c>
      <c r="E183" s="14">
        <v>10.499043</v>
      </c>
      <c r="F183" s="14">
        <v>31.675642</v>
      </c>
      <c r="H183" s="13" t="s">
        <v>19</v>
      </c>
      <c r="I183" s="14">
        <v>75.067588999999998</v>
      </c>
      <c r="J183" s="14">
        <v>67.635459999999995</v>
      </c>
      <c r="K183" s="14">
        <v>9.6891780000000001</v>
      </c>
      <c r="M183" s="13" t="s">
        <v>19</v>
      </c>
      <c r="N183" s="14">
        <v>55.918534999999999</v>
      </c>
      <c r="O183" s="14">
        <v>49.339835000000001</v>
      </c>
      <c r="P183" s="14">
        <v>11.589214</v>
      </c>
    </row>
    <row r="184" spans="1:256" x14ac:dyDescent="0.2">
      <c r="B184" s="13" t="s">
        <v>20</v>
      </c>
      <c r="C184" s="14">
        <v>65.406771000000006</v>
      </c>
      <c r="D184" s="14">
        <v>58.605122000000001</v>
      </c>
      <c r="E184" s="14">
        <v>10.233957999999999</v>
      </c>
      <c r="F184" s="14">
        <v>31.742124</v>
      </c>
      <c r="H184" s="13" t="s">
        <v>20</v>
      </c>
      <c r="I184" s="14">
        <v>74.818426000000002</v>
      </c>
      <c r="J184" s="14">
        <v>67.609708999999995</v>
      </c>
      <c r="K184" s="14">
        <v>9.4606940000000002</v>
      </c>
      <c r="M184" s="13" t="s">
        <v>20</v>
      </c>
      <c r="N184" s="14">
        <v>56.060023999999999</v>
      </c>
      <c r="O184" s="14">
        <v>49.662635000000002</v>
      </c>
      <c r="P184" s="14">
        <v>11.270205000000001</v>
      </c>
    </row>
    <row r="185" spans="1:256" x14ac:dyDescent="0.2">
      <c r="B185" s="13" t="s">
        <v>21</v>
      </c>
      <c r="C185" s="14">
        <v>65.459107000000003</v>
      </c>
      <c r="D185" s="14">
        <v>58.545588000000002</v>
      </c>
      <c r="E185" s="14">
        <v>10.383362999999999</v>
      </c>
      <c r="F185" s="14">
        <v>31.96114</v>
      </c>
      <c r="H185" s="13" t="s">
        <v>21</v>
      </c>
      <c r="I185" s="14">
        <v>74.945853999999997</v>
      </c>
      <c r="J185" s="14">
        <v>67.607152999999997</v>
      </c>
      <c r="K185" s="14">
        <v>9.6039370000000002</v>
      </c>
      <c r="M185" s="13" t="s">
        <v>21</v>
      </c>
      <c r="N185" s="14">
        <v>56.031134999999999</v>
      </c>
      <c r="O185" s="14">
        <v>49.540163</v>
      </c>
      <c r="P185" s="14">
        <v>11.429182000000001</v>
      </c>
    </row>
    <row r="186" spans="1:256" x14ac:dyDescent="0.2">
      <c r="B186" s="13" t="s">
        <v>22</v>
      </c>
      <c r="C186" s="14">
        <v>65.841854999999995</v>
      </c>
      <c r="D186" s="14">
        <v>58.627093000000002</v>
      </c>
      <c r="E186" s="14">
        <v>10.758898</v>
      </c>
      <c r="F186" s="14">
        <v>32.621195999999998</v>
      </c>
      <c r="H186" s="13" t="s">
        <v>22</v>
      </c>
      <c r="I186" s="14">
        <v>75.225443999999996</v>
      </c>
      <c r="J186" s="14">
        <v>67.592151999999999</v>
      </c>
      <c r="K186" s="14">
        <v>9.9303880000000007</v>
      </c>
      <c r="M186" s="13" t="s">
        <v>22</v>
      </c>
      <c r="N186" s="14">
        <v>56.515577</v>
      </c>
      <c r="O186" s="14">
        <v>49.716788000000001</v>
      </c>
      <c r="P186" s="14">
        <v>11.866341</v>
      </c>
    </row>
    <row r="187" spans="1:256" x14ac:dyDescent="0.2">
      <c r="B187" s="13" t="s">
        <v>23</v>
      </c>
      <c r="C187" s="14">
        <v>65.513349000000005</v>
      </c>
      <c r="D187" s="14">
        <v>58.448785000000001</v>
      </c>
      <c r="E187" s="14">
        <v>10.591607</v>
      </c>
      <c r="F187" s="14">
        <v>32.003301999999998</v>
      </c>
      <c r="H187" s="13" t="s">
        <v>23</v>
      </c>
      <c r="I187" s="14">
        <v>74.973659999999995</v>
      </c>
      <c r="J187" s="14">
        <v>67.422348999999997</v>
      </c>
      <c r="K187" s="14">
        <v>9.875337</v>
      </c>
      <c r="M187" s="13" t="s">
        <v>23</v>
      </c>
      <c r="N187" s="14">
        <v>56.109338000000001</v>
      </c>
      <c r="O187" s="14">
        <v>49.528624999999998</v>
      </c>
      <c r="P187" s="14">
        <v>11.552667</v>
      </c>
    </row>
    <row r="188" spans="1:256" x14ac:dyDescent="0.2">
      <c r="A188" s="19"/>
      <c r="B188" s="19" t="s">
        <v>24</v>
      </c>
      <c r="C188" s="16">
        <v>65.484105999999997</v>
      </c>
      <c r="D188" s="16">
        <v>58.61027</v>
      </c>
      <c r="E188" s="16">
        <v>10.328613000000001</v>
      </c>
      <c r="F188" s="16">
        <v>31.705372000000001</v>
      </c>
      <c r="G188" s="21"/>
      <c r="H188" s="19" t="s">
        <v>24</v>
      </c>
      <c r="I188" s="16">
        <v>74.826651999999996</v>
      </c>
      <c r="J188" s="16">
        <v>67.574530999999993</v>
      </c>
      <c r="K188" s="16">
        <v>9.4888349999999999</v>
      </c>
      <c r="L188" s="21"/>
      <c r="M188" s="19" t="s">
        <v>24</v>
      </c>
      <c r="N188" s="16">
        <v>56.196317000000001</v>
      </c>
      <c r="O188" s="16">
        <v>49.698548000000002</v>
      </c>
      <c r="P188" s="16">
        <v>11.449315</v>
      </c>
    </row>
    <row r="189" spans="1:256" x14ac:dyDescent="0.2">
      <c r="A189" s="42">
        <v>2019</v>
      </c>
      <c r="B189" s="22" t="s">
        <v>13</v>
      </c>
      <c r="C189" s="23">
        <v>65.575931999999995</v>
      </c>
      <c r="D189" s="23">
        <v>58.603963999999998</v>
      </c>
      <c r="E189" s="23">
        <v>10.460435</v>
      </c>
      <c r="F189" s="23">
        <v>31.843703999999999</v>
      </c>
      <c r="G189" s="42">
        <v>2019</v>
      </c>
      <c r="H189" s="22" t="s">
        <v>13</v>
      </c>
      <c r="I189" s="23">
        <v>74.858181000000002</v>
      </c>
      <c r="J189" s="23">
        <v>67.457273999999998</v>
      </c>
      <c r="K189" s="23">
        <v>9.7076770000000003</v>
      </c>
      <c r="L189" s="42">
        <v>2019</v>
      </c>
      <c r="M189" s="22" t="s">
        <v>13</v>
      </c>
      <c r="N189" s="23">
        <v>56.346603000000002</v>
      </c>
      <c r="O189" s="23">
        <v>49.801127000000001</v>
      </c>
      <c r="P189" s="23">
        <v>11.463711999999999</v>
      </c>
      <c r="Q189" s="15"/>
      <c r="R189" s="13"/>
      <c r="S189" s="14"/>
      <c r="T189" s="14"/>
      <c r="U189" s="14"/>
      <c r="V189" s="14"/>
      <c r="W189" s="15"/>
      <c r="X189" s="13"/>
      <c r="Y189" s="14"/>
      <c r="Z189" s="14"/>
      <c r="AA189" s="14"/>
      <c r="AB189" s="15"/>
      <c r="AC189" s="13"/>
      <c r="AD189" s="14"/>
      <c r="AE189" s="14"/>
      <c r="AF189" s="14"/>
      <c r="AG189" s="15"/>
      <c r="AH189" s="13"/>
      <c r="AI189" s="14"/>
      <c r="AJ189" s="14"/>
      <c r="AK189" s="14"/>
      <c r="AL189" s="14"/>
      <c r="AM189" s="15"/>
      <c r="AN189" s="13"/>
      <c r="AO189" s="14"/>
      <c r="AP189" s="14"/>
      <c r="AQ189" s="14"/>
      <c r="AR189" s="15"/>
      <c r="AS189" s="13"/>
      <c r="AT189" s="14"/>
      <c r="AU189" s="14"/>
      <c r="AV189" s="14"/>
      <c r="AW189" s="15"/>
      <c r="AX189" s="13"/>
      <c r="AY189" s="14"/>
      <c r="AZ189" s="14"/>
      <c r="BA189" s="14"/>
      <c r="BB189" s="14"/>
      <c r="BC189" s="15"/>
      <c r="BD189" s="13"/>
      <c r="BE189" s="14"/>
      <c r="BF189" s="14"/>
      <c r="BG189" s="14"/>
      <c r="BH189" s="15"/>
      <c r="BI189" s="13"/>
      <c r="BJ189" s="14"/>
      <c r="BK189" s="14"/>
      <c r="BL189" s="14"/>
      <c r="BM189" s="15"/>
      <c r="BN189" s="13"/>
      <c r="BO189" s="14"/>
      <c r="BP189" s="14"/>
      <c r="BQ189" s="14"/>
      <c r="BR189" s="14"/>
      <c r="BS189" s="15"/>
      <c r="BT189" s="13"/>
      <c r="BU189" s="14"/>
      <c r="BV189" s="14"/>
      <c r="BW189" s="14"/>
      <c r="BX189" s="15"/>
      <c r="BY189" s="13"/>
      <c r="BZ189" s="14"/>
      <c r="CA189" s="14"/>
      <c r="CB189" s="14"/>
      <c r="CC189" s="15"/>
      <c r="CD189" s="13"/>
      <c r="CE189" s="14"/>
      <c r="CF189" s="14"/>
      <c r="CG189" s="14"/>
      <c r="CH189" s="14"/>
      <c r="CI189" s="15"/>
      <c r="CJ189" s="13"/>
      <c r="CK189" s="14"/>
      <c r="CL189" s="14"/>
      <c r="CM189" s="14"/>
      <c r="CN189" s="15"/>
      <c r="CO189" s="13"/>
      <c r="CP189" s="14"/>
      <c r="CQ189" s="14"/>
      <c r="CR189" s="14"/>
      <c r="CS189" s="15"/>
      <c r="CT189" s="13"/>
      <c r="CU189" s="14"/>
      <c r="CV189" s="14"/>
      <c r="CW189" s="14"/>
      <c r="CX189" s="14"/>
      <c r="CY189" s="15"/>
      <c r="CZ189" s="13"/>
      <c r="DA189" s="14"/>
      <c r="DB189" s="14"/>
      <c r="DC189" s="14"/>
      <c r="DD189" s="15"/>
      <c r="DE189" s="13"/>
      <c r="DF189" s="14"/>
      <c r="DG189" s="14"/>
      <c r="DH189" s="14"/>
      <c r="DI189" s="15"/>
      <c r="DJ189" s="13"/>
      <c r="DK189" s="14"/>
      <c r="DL189" s="14"/>
      <c r="DM189" s="14"/>
      <c r="DN189" s="14"/>
      <c r="DO189" s="15"/>
      <c r="DP189" s="13"/>
      <c r="DQ189" s="14"/>
      <c r="DR189" s="14"/>
      <c r="DS189" s="14"/>
      <c r="DT189" s="15"/>
      <c r="DU189" s="13"/>
      <c r="DV189" s="14"/>
      <c r="DW189" s="14"/>
      <c r="DX189" s="14"/>
      <c r="DY189" s="15"/>
      <c r="DZ189" s="13"/>
      <c r="EA189" s="14"/>
      <c r="EB189" s="14"/>
      <c r="EC189" s="14"/>
      <c r="ED189" s="14"/>
      <c r="EE189" s="15"/>
      <c r="EF189" s="13"/>
      <c r="EG189" s="14"/>
      <c r="EH189" s="14"/>
      <c r="EI189" s="14"/>
      <c r="EJ189" s="15"/>
      <c r="EK189" s="13"/>
      <c r="EL189" s="14"/>
      <c r="EM189" s="14"/>
      <c r="EN189" s="14"/>
      <c r="EO189" s="15"/>
      <c r="EP189" s="13"/>
      <c r="EQ189" s="14"/>
      <c r="ER189" s="14"/>
      <c r="ES189" s="14"/>
      <c r="ET189" s="14"/>
      <c r="EU189" s="15"/>
      <c r="EV189" s="13"/>
      <c r="EW189" s="14"/>
      <c r="EX189" s="14"/>
      <c r="EY189" s="14"/>
      <c r="EZ189" s="15"/>
      <c r="FA189" s="13"/>
      <c r="FB189" s="14"/>
      <c r="FC189" s="14"/>
      <c r="FD189" s="14"/>
      <c r="FE189" s="15"/>
      <c r="FF189" s="13"/>
      <c r="FG189" s="14"/>
      <c r="FH189" s="14"/>
      <c r="FI189" s="14"/>
      <c r="FJ189" s="14"/>
      <c r="FK189" s="15"/>
      <c r="FL189" s="13"/>
      <c r="FM189" s="14"/>
      <c r="FN189" s="14"/>
      <c r="FO189" s="14"/>
      <c r="FP189" s="15"/>
      <c r="FQ189" s="13"/>
      <c r="FR189" s="14"/>
      <c r="FS189" s="14"/>
      <c r="FT189" s="14"/>
      <c r="FU189" s="15"/>
      <c r="FV189" s="13"/>
      <c r="FW189" s="14"/>
      <c r="FX189" s="14"/>
      <c r="FY189" s="14"/>
      <c r="FZ189" s="14"/>
      <c r="GA189" s="15"/>
      <c r="GB189" s="13"/>
      <c r="GC189" s="14"/>
      <c r="GD189" s="14"/>
      <c r="GE189" s="14"/>
      <c r="GF189" s="15"/>
      <c r="GG189" s="13"/>
      <c r="GH189" s="14"/>
      <c r="GI189" s="14"/>
      <c r="GJ189" s="14"/>
      <c r="GK189" s="15"/>
      <c r="GL189" s="13"/>
      <c r="GM189" s="14"/>
      <c r="GN189" s="14"/>
      <c r="GO189" s="14"/>
      <c r="GP189" s="14"/>
      <c r="GQ189" s="15"/>
      <c r="GR189" s="13"/>
      <c r="GS189" s="14"/>
      <c r="GT189" s="14"/>
      <c r="GU189" s="14"/>
      <c r="GV189" s="15"/>
      <c r="GW189" s="13"/>
      <c r="GX189" s="14"/>
      <c r="GY189" s="14"/>
      <c r="GZ189" s="14"/>
      <c r="HA189" s="15"/>
      <c r="HB189" s="13"/>
      <c r="HC189" s="14"/>
      <c r="HD189" s="14"/>
      <c r="HE189" s="14"/>
      <c r="HF189" s="14"/>
      <c r="HG189" s="15"/>
      <c r="HH189" s="13"/>
      <c r="HI189" s="14"/>
      <c r="HJ189" s="14"/>
      <c r="HK189" s="14"/>
      <c r="HL189" s="15"/>
      <c r="HM189" s="13"/>
      <c r="HN189" s="14"/>
      <c r="HO189" s="14"/>
      <c r="HP189" s="14"/>
      <c r="HQ189" s="15"/>
      <c r="HR189" s="13"/>
      <c r="HS189" s="14"/>
      <c r="HT189" s="14"/>
      <c r="HU189" s="14"/>
      <c r="HV189" s="14"/>
      <c r="HW189" s="15"/>
      <c r="HX189" s="13"/>
      <c r="HY189" s="14"/>
      <c r="HZ189" s="14"/>
      <c r="IA189" s="14"/>
      <c r="IB189" s="15"/>
      <c r="IC189" s="13"/>
      <c r="ID189" s="14"/>
      <c r="IE189" s="14"/>
      <c r="IF189" s="14"/>
      <c r="IG189" s="15"/>
      <c r="IH189" s="13"/>
      <c r="II189" s="14"/>
      <c r="IJ189" s="14"/>
      <c r="IK189" s="14"/>
      <c r="IL189" s="14"/>
      <c r="IM189" s="15"/>
      <c r="IN189" s="13"/>
      <c r="IO189" s="14"/>
      <c r="IP189" s="14"/>
      <c r="IQ189" s="14"/>
      <c r="IR189" s="15"/>
      <c r="IS189" s="13"/>
      <c r="IT189" s="14"/>
      <c r="IU189" s="14"/>
      <c r="IV189" s="14"/>
    </row>
    <row r="190" spans="1:256" x14ac:dyDescent="0.2">
      <c r="B190" s="13" t="s">
        <v>14</v>
      </c>
      <c r="C190" s="14">
        <v>65.661778999999996</v>
      </c>
      <c r="D190" s="14">
        <v>58.636898000000002</v>
      </c>
      <c r="E190" s="14">
        <v>10.508951</v>
      </c>
      <c r="F190" s="14">
        <v>31.470119</v>
      </c>
      <c r="H190" s="13" t="s">
        <v>14</v>
      </c>
      <c r="I190" s="14">
        <v>74.883617999999998</v>
      </c>
      <c r="J190" s="14">
        <v>67.479161000000005</v>
      </c>
      <c r="K190" s="14">
        <v>9.6923639999999995</v>
      </c>
      <c r="M190" s="13" t="s">
        <v>14</v>
      </c>
      <c r="N190" s="14">
        <v>56.491627999999999</v>
      </c>
      <c r="O190" s="14">
        <v>49.844194999999999</v>
      </c>
      <c r="P190" s="14">
        <v>11.596683000000001</v>
      </c>
    </row>
    <row r="191" spans="1:256" x14ac:dyDescent="0.2">
      <c r="B191" s="13" t="s">
        <v>15</v>
      </c>
      <c r="C191" s="14">
        <v>65.722441000000003</v>
      </c>
      <c r="D191" s="14">
        <v>58.947460999999997</v>
      </c>
      <c r="E191" s="14">
        <v>10.122707</v>
      </c>
      <c r="F191" s="14">
        <v>29.877911000000001</v>
      </c>
      <c r="H191" s="13" t="s">
        <v>15</v>
      </c>
      <c r="I191" s="14">
        <v>74.967622000000006</v>
      </c>
      <c r="J191" s="14">
        <v>67.781943999999996</v>
      </c>
      <c r="K191" s="14">
        <v>9.3981440000000003</v>
      </c>
      <c r="M191" s="13" t="s">
        <v>15</v>
      </c>
      <c r="N191" s="14">
        <v>56.530371000000002</v>
      </c>
      <c r="O191" s="14">
        <v>50.163728999999996</v>
      </c>
      <c r="P191" s="14">
        <v>11.087669999999999</v>
      </c>
    </row>
    <row r="192" spans="1:256" x14ac:dyDescent="0.2">
      <c r="B192" s="13" t="s">
        <v>16</v>
      </c>
      <c r="C192" s="14">
        <v>65.978904999999997</v>
      </c>
      <c r="D192" s="14">
        <v>58.997821000000002</v>
      </c>
      <c r="E192" s="14">
        <v>10.363711</v>
      </c>
      <c r="F192" s="14">
        <v>31.269964000000002</v>
      </c>
      <c r="H192" s="13" t="s">
        <v>16</v>
      </c>
      <c r="I192" s="14">
        <v>75.111052000000001</v>
      </c>
      <c r="J192" s="14">
        <v>67.799728000000002</v>
      </c>
      <c r="K192" s="14">
        <v>9.5023569999999999</v>
      </c>
      <c r="M192" s="13" t="s">
        <v>16</v>
      </c>
      <c r="N192" s="14">
        <v>56.898803000000001</v>
      </c>
      <c r="O192" s="14">
        <v>50.246077999999997</v>
      </c>
      <c r="P192" s="14">
        <v>11.504851</v>
      </c>
    </row>
    <row r="193" spans="1:256" x14ac:dyDescent="0.2">
      <c r="B193" s="13" t="s">
        <v>17</v>
      </c>
      <c r="C193" s="14">
        <v>65.900210000000001</v>
      </c>
      <c r="D193" s="14">
        <v>59.132584000000001</v>
      </c>
      <c r="E193" s="14">
        <v>10.100471000000001</v>
      </c>
      <c r="F193" s="14">
        <v>29.899464999999999</v>
      </c>
      <c r="H193" s="13" t="s">
        <v>17</v>
      </c>
      <c r="I193" s="14">
        <v>75.363566000000006</v>
      </c>
      <c r="J193" s="14">
        <v>68.170378999999997</v>
      </c>
      <c r="K193" s="14">
        <v>9.370025</v>
      </c>
      <c r="M193" s="13" t="s">
        <v>17</v>
      </c>
      <c r="N193" s="14">
        <v>56.492272</v>
      </c>
      <c r="O193" s="14">
        <v>50.147714000000001</v>
      </c>
      <c r="P193" s="14">
        <v>11.079371999999999</v>
      </c>
    </row>
    <row r="194" spans="1:256" x14ac:dyDescent="0.2">
      <c r="B194" s="13" t="s">
        <v>18</v>
      </c>
      <c r="C194" s="14">
        <v>65.728204000000005</v>
      </c>
      <c r="D194" s="14">
        <v>59.307716999999997</v>
      </c>
      <c r="E194" s="14">
        <v>9.6520109999999999</v>
      </c>
      <c r="F194" s="14">
        <v>27.626318000000001</v>
      </c>
      <c r="H194" s="13" t="s">
        <v>18</v>
      </c>
      <c r="I194" s="14">
        <v>74.940337999999997</v>
      </c>
      <c r="J194" s="14">
        <v>68.249336</v>
      </c>
      <c r="K194" s="14">
        <v>8.8600239999999992</v>
      </c>
      <c r="M194" s="13" t="s">
        <v>18</v>
      </c>
      <c r="N194" s="14">
        <v>56.566470000000002</v>
      </c>
      <c r="O194" s="14">
        <v>50.415016999999999</v>
      </c>
      <c r="P194" s="14">
        <v>10.705992999999999</v>
      </c>
    </row>
    <row r="195" spans="1:256" x14ac:dyDescent="0.2">
      <c r="B195" s="13" t="s">
        <v>19</v>
      </c>
      <c r="C195" s="14">
        <v>65.630375999999998</v>
      </c>
      <c r="D195" s="14">
        <v>59.144303999999998</v>
      </c>
      <c r="E195" s="14">
        <v>9.6924770000000002</v>
      </c>
      <c r="F195" s="14">
        <v>28.073024</v>
      </c>
      <c r="H195" s="13" t="s">
        <v>19</v>
      </c>
      <c r="I195" s="14">
        <v>74.886484999999993</v>
      </c>
      <c r="J195" s="14">
        <v>68.128148999999993</v>
      </c>
      <c r="K195" s="14">
        <v>8.8152620000000006</v>
      </c>
      <c r="M195" s="13" t="s">
        <v>19</v>
      </c>
      <c r="N195" s="14">
        <v>56.429904000000001</v>
      </c>
      <c r="O195" s="14">
        <v>50.214458999999998</v>
      </c>
      <c r="P195" s="14">
        <v>10.859541</v>
      </c>
    </row>
    <row r="196" spans="1:256" x14ac:dyDescent="0.2">
      <c r="B196" s="13" t="s">
        <v>20</v>
      </c>
      <c r="C196" s="14">
        <v>65.358237000000003</v>
      </c>
      <c r="D196" s="14">
        <v>58.994598000000003</v>
      </c>
      <c r="E196" s="14">
        <v>9.5691400000000009</v>
      </c>
      <c r="F196" s="14">
        <v>26.736301999999998</v>
      </c>
      <c r="H196" s="13" t="s">
        <v>20</v>
      </c>
      <c r="I196" s="14">
        <v>74.558893999999995</v>
      </c>
      <c r="J196" s="14">
        <v>67.895048000000003</v>
      </c>
      <c r="K196" s="14">
        <v>8.7735769999999995</v>
      </c>
      <c r="M196" s="13" t="s">
        <v>20</v>
      </c>
      <c r="N196" s="14">
        <v>56.213011999999999</v>
      </c>
      <c r="O196" s="14">
        <v>50.147772000000003</v>
      </c>
      <c r="P196" s="14">
        <v>10.627233</v>
      </c>
    </row>
    <row r="197" spans="1:256" x14ac:dyDescent="0.2">
      <c r="B197" s="13" t="s">
        <v>21</v>
      </c>
      <c r="C197" s="14">
        <v>65.445634999999996</v>
      </c>
      <c r="D197" s="14">
        <v>58.889077999999998</v>
      </c>
      <c r="E197" s="14">
        <v>9.8224040000000006</v>
      </c>
      <c r="F197" s="14">
        <v>28.685974000000002</v>
      </c>
      <c r="H197" s="13" t="s">
        <v>21</v>
      </c>
      <c r="I197" s="14">
        <v>74.818944999999999</v>
      </c>
      <c r="J197" s="14">
        <v>67.926463999999996</v>
      </c>
      <c r="K197" s="14">
        <v>9.0149419999999996</v>
      </c>
      <c r="M197" s="13" t="s">
        <v>21</v>
      </c>
      <c r="N197" s="14">
        <v>56.128185000000002</v>
      </c>
      <c r="O197" s="14">
        <v>49.905549999999998</v>
      </c>
      <c r="P197" s="14">
        <v>10.901513</v>
      </c>
    </row>
    <row r="198" spans="1:256" x14ac:dyDescent="0.2">
      <c r="B198" s="13" t="s">
        <v>22</v>
      </c>
      <c r="C198" s="14">
        <v>65.214631999999995</v>
      </c>
      <c r="D198" s="14">
        <v>58.787545999999999</v>
      </c>
      <c r="E198" s="14">
        <v>9.6778929999999992</v>
      </c>
      <c r="F198" s="14">
        <v>27.862213000000001</v>
      </c>
      <c r="H198" s="13" t="s">
        <v>22</v>
      </c>
      <c r="I198" s="14">
        <v>74.536018999999996</v>
      </c>
      <c r="J198" s="14">
        <v>68.034284999999997</v>
      </c>
      <c r="K198" s="14">
        <v>8.5623729999999991</v>
      </c>
      <c r="M198" s="13" t="s">
        <v>22</v>
      </c>
      <c r="N198" s="14">
        <v>55.948031</v>
      </c>
      <c r="O198" s="14">
        <v>49.595154000000001</v>
      </c>
      <c r="P198" s="14">
        <v>11.166895999999999</v>
      </c>
    </row>
    <row r="199" spans="1:256" x14ac:dyDescent="0.2">
      <c r="B199" s="13" t="s">
        <v>23</v>
      </c>
      <c r="C199" s="14">
        <v>65.515315999999999</v>
      </c>
      <c r="D199" s="14">
        <v>58.899549</v>
      </c>
      <c r="E199" s="14">
        <v>9.9296009999999999</v>
      </c>
      <c r="F199" s="14">
        <v>28.256748999999999</v>
      </c>
      <c r="H199" s="13" t="s">
        <v>23</v>
      </c>
      <c r="I199" s="14">
        <v>74.761981000000006</v>
      </c>
      <c r="J199" s="14">
        <v>68.003596000000002</v>
      </c>
      <c r="K199" s="14">
        <v>8.880312</v>
      </c>
      <c r="M199" s="13" t="s">
        <v>23</v>
      </c>
      <c r="N199" s="14">
        <v>56.322353999999997</v>
      </c>
      <c r="O199" s="14">
        <v>49.848376000000002</v>
      </c>
      <c r="P199" s="14">
        <v>11.324835999999999</v>
      </c>
    </row>
    <row r="200" spans="1:256" x14ac:dyDescent="0.2">
      <c r="A200" s="19"/>
      <c r="B200" s="19" t="s">
        <v>24</v>
      </c>
      <c r="C200" s="14">
        <v>65.307417000000001</v>
      </c>
      <c r="D200" s="14">
        <v>58.733201000000001</v>
      </c>
      <c r="E200" s="14">
        <v>9.8828790000000009</v>
      </c>
      <c r="F200" s="14">
        <v>28.356994</v>
      </c>
      <c r="G200" s="21"/>
      <c r="H200" s="19" t="s">
        <v>24</v>
      </c>
      <c r="I200" s="14">
        <v>74.582376999999994</v>
      </c>
      <c r="J200" s="14">
        <v>67.710762000000003</v>
      </c>
      <c r="K200" s="14">
        <v>9.0484519999999993</v>
      </c>
      <c r="L200" s="21"/>
      <c r="M200" s="19" t="s">
        <v>24</v>
      </c>
      <c r="N200" s="14">
        <v>56.084522</v>
      </c>
      <c r="O200" s="14">
        <v>49.806033999999997</v>
      </c>
      <c r="P200" s="14">
        <v>10.995044999999999</v>
      </c>
    </row>
    <row r="201" spans="1:256" x14ac:dyDescent="0.2">
      <c r="A201" s="42">
        <v>2020</v>
      </c>
      <c r="B201" s="22" t="s">
        <v>13</v>
      </c>
      <c r="C201" s="23">
        <v>65.289259000000001</v>
      </c>
      <c r="D201" s="23">
        <v>58.805737999999998</v>
      </c>
      <c r="E201" s="23">
        <v>9.7431680000000007</v>
      </c>
      <c r="F201" s="23">
        <v>28.363959999999999</v>
      </c>
      <c r="G201" s="42">
        <v>2020</v>
      </c>
      <c r="H201" s="22" t="s">
        <v>13</v>
      </c>
      <c r="I201" s="23">
        <v>74.631281999999999</v>
      </c>
      <c r="J201" s="23">
        <v>68.054310999999998</v>
      </c>
      <c r="K201" s="23">
        <v>8.6221160000000001</v>
      </c>
      <c r="L201" s="42">
        <v>2020</v>
      </c>
      <c r="M201" s="22" t="s">
        <v>13</v>
      </c>
      <c r="N201" s="23">
        <v>55.998820000000002</v>
      </c>
      <c r="O201" s="23">
        <v>49.608232999999998</v>
      </c>
      <c r="P201" s="23">
        <v>11.240534</v>
      </c>
      <c r="Q201" s="15"/>
      <c r="R201" s="13"/>
      <c r="S201" s="14"/>
      <c r="T201" s="14"/>
      <c r="U201" s="14"/>
      <c r="V201" s="14"/>
      <c r="W201" s="15"/>
      <c r="X201" s="13"/>
      <c r="Y201" s="14"/>
      <c r="Z201" s="14"/>
      <c r="AA201" s="14"/>
      <c r="AB201" s="15"/>
      <c r="AC201" s="13"/>
      <c r="AD201" s="14"/>
      <c r="AE201" s="14"/>
      <c r="AF201" s="14"/>
      <c r="AG201" s="15"/>
      <c r="AH201" s="13"/>
      <c r="AI201" s="14"/>
      <c r="AJ201" s="14"/>
      <c r="AK201" s="14"/>
      <c r="AL201" s="14"/>
      <c r="AM201" s="15"/>
      <c r="AN201" s="13"/>
      <c r="AO201" s="14"/>
      <c r="AP201" s="14"/>
      <c r="AQ201" s="14"/>
      <c r="AR201" s="15"/>
      <c r="AS201" s="13"/>
      <c r="AT201" s="14"/>
      <c r="AU201" s="14"/>
      <c r="AV201" s="14"/>
      <c r="AW201" s="15"/>
      <c r="AX201" s="13"/>
      <c r="AY201" s="14"/>
      <c r="AZ201" s="14"/>
      <c r="BA201" s="14"/>
      <c r="BB201" s="14"/>
      <c r="BC201" s="15"/>
      <c r="BD201" s="13"/>
      <c r="BE201" s="14"/>
      <c r="BF201" s="14"/>
      <c r="BG201" s="14"/>
      <c r="BH201" s="15"/>
      <c r="BI201" s="13"/>
      <c r="BJ201" s="14"/>
      <c r="BK201" s="14"/>
      <c r="BL201" s="14"/>
      <c r="BM201" s="15"/>
      <c r="BN201" s="13"/>
      <c r="BO201" s="14"/>
      <c r="BP201" s="14"/>
      <c r="BQ201" s="14"/>
      <c r="BR201" s="14"/>
      <c r="BS201" s="15"/>
      <c r="BT201" s="13"/>
      <c r="BU201" s="14"/>
      <c r="BV201" s="14"/>
      <c r="BW201" s="14"/>
      <c r="BX201" s="15"/>
      <c r="BY201" s="13"/>
      <c r="BZ201" s="14"/>
      <c r="CA201" s="14"/>
      <c r="CB201" s="14"/>
      <c r="CC201" s="15"/>
      <c r="CD201" s="13"/>
      <c r="CE201" s="14"/>
      <c r="CF201" s="14"/>
      <c r="CG201" s="14"/>
      <c r="CH201" s="14"/>
      <c r="CI201" s="15"/>
      <c r="CJ201" s="13"/>
      <c r="CK201" s="14"/>
      <c r="CL201" s="14"/>
      <c r="CM201" s="14"/>
      <c r="CN201" s="15"/>
      <c r="CO201" s="13"/>
      <c r="CP201" s="14"/>
      <c r="CQ201" s="14"/>
      <c r="CR201" s="14"/>
      <c r="CS201" s="15"/>
      <c r="CT201" s="13"/>
      <c r="CU201" s="14"/>
      <c r="CV201" s="14"/>
      <c r="CW201" s="14"/>
      <c r="CX201" s="14"/>
      <c r="CY201" s="15"/>
      <c r="CZ201" s="13"/>
      <c r="DA201" s="14"/>
      <c r="DB201" s="14"/>
      <c r="DC201" s="14"/>
      <c r="DD201" s="15"/>
      <c r="DE201" s="13"/>
      <c r="DF201" s="14"/>
      <c r="DG201" s="14"/>
      <c r="DH201" s="14"/>
      <c r="DI201" s="15"/>
      <c r="DJ201" s="13"/>
      <c r="DK201" s="14"/>
      <c r="DL201" s="14"/>
      <c r="DM201" s="14"/>
      <c r="DN201" s="14"/>
      <c r="DO201" s="15"/>
      <c r="DP201" s="13"/>
      <c r="DQ201" s="14"/>
      <c r="DR201" s="14"/>
      <c r="DS201" s="14"/>
      <c r="DT201" s="15"/>
      <c r="DU201" s="13"/>
      <c r="DV201" s="14"/>
      <c r="DW201" s="14"/>
      <c r="DX201" s="14"/>
      <c r="DY201" s="15"/>
      <c r="DZ201" s="13"/>
      <c r="EA201" s="14"/>
      <c r="EB201" s="14"/>
      <c r="EC201" s="14"/>
      <c r="ED201" s="14"/>
      <c r="EE201" s="15"/>
      <c r="EF201" s="13"/>
      <c r="EG201" s="14"/>
      <c r="EH201" s="14"/>
      <c r="EI201" s="14"/>
      <c r="EJ201" s="15"/>
      <c r="EK201" s="13"/>
      <c r="EL201" s="14"/>
      <c r="EM201" s="14"/>
      <c r="EN201" s="14"/>
      <c r="EO201" s="15"/>
      <c r="EP201" s="13"/>
      <c r="EQ201" s="14"/>
      <c r="ER201" s="14"/>
      <c r="ES201" s="14"/>
      <c r="ET201" s="14"/>
      <c r="EU201" s="15"/>
      <c r="EV201" s="13"/>
      <c r="EW201" s="14"/>
      <c r="EX201" s="14"/>
      <c r="EY201" s="14"/>
      <c r="EZ201" s="15"/>
      <c r="FA201" s="13"/>
      <c r="FB201" s="14"/>
      <c r="FC201" s="14"/>
      <c r="FD201" s="14"/>
      <c r="FE201" s="15"/>
      <c r="FF201" s="13"/>
      <c r="FG201" s="14"/>
      <c r="FH201" s="14"/>
      <c r="FI201" s="14"/>
      <c r="FJ201" s="14"/>
      <c r="FK201" s="15"/>
      <c r="FL201" s="13"/>
      <c r="FM201" s="14"/>
      <c r="FN201" s="14"/>
      <c r="FO201" s="14"/>
      <c r="FP201" s="15"/>
      <c r="FQ201" s="13"/>
      <c r="FR201" s="14"/>
      <c r="FS201" s="14"/>
      <c r="FT201" s="14"/>
      <c r="FU201" s="15"/>
      <c r="FV201" s="13"/>
      <c r="FW201" s="14"/>
      <c r="FX201" s="14"/>
      <c r="FY201" s="14"/>
      <c r="FZ201" s="14"/>
      <c r="GA201" s="15"/>
      <c r="GB201" s="13"/>
      <c r="GC201" s="14"/>
      <c r="GD201" s="14"/>
      <c r="GE201" s="14"/>
      <c r="GF201" s="15"/>
      <c r="GG201" s="13"/>
      <c r="GH201" s="14"/>
      <c r="GI201" s="14"/>
      <c r="GJ201" s="14"/>
      <c r="GK201" s="15"/>
      <c r="GL201" s="13"/>
      <c r="GM201" s="14"/>
      <c r="GN201" s="14"/>
      <c r="GO201" s="14"/>
      <c r="GP201" s="14"/>
      <c r="GQ201" s="15"/>
      <c r="GR201" s="13"/>
      <c r="GS201" s="14"/>
      <c r="GT201" s="14"/>
      <c r="GU201" s="14"/>
      <c r="GV201" s="15"/>
      <c r="GW201" s="13"/>
      <c r="GX201" s="14"/>
      <c r="GY201" s="14"/>
      <c r="GZ201" s="14"/>
      <c r="HA201" s="15"/>
      <c r="HB201" s="13"/>
      <c r="HC201" s="14"/>
      <c r="HD201" s="14"/>
      <c r="HE201" s="14"/>
      <c r="HF201" s="14"/>
      <c r="HG201" s="15"/>
      <c r="HH201" s="13"/>
      <c r="HI201" s="14"/>
      <c r="HJ201" s="14"/>
      <c r="HK201" s="14"/>
      <c r="HL201" s="15"/>
      <c r="HM201" s="13"/>
      <c r="HN201" s="14"/>
      <c r="HO201" s="14"/>
      <c r="HP201" s="14"/>
      <c r="HQ201" s="15"/>
      <c r="HR201" s="13"/>
      <c r="HS201" s="14"/>
      <c r="HT201" s="14"/>
      <c r="HU201" s="14"/>
      <c r="HV201" s="14"/>
      <c r="HW201" s="15"/>
      <c r="HX201" s="13"/>
      <c r="HY201" s="14"/>
      <c r="HZ201" s="14"/>
      <c r="IA201" s="14"/>
      <c r="IB201" s="15"/>
      <c r="IC201" s="13"/>
      <c r="ID201" s="14"/>
      <c r="IE201" s="14"/>
      <c r="IF201" s="14"/>
      <c r="IG201" s="15"/>
      <c r="IH201" s="13"/>
      <c r="II201" s="14"/>
      <c r="IJ201" s="14"/>
      <c r="IK201" s="14"/>
      <c r="IL201" s="14"/>
      <c r="IM201" s="15"/>
      <c r="IN201" s="13"/>
      <c r="IO201" s="14"/>
      <c r="IP201" s="14"/>
      <c r="IQ201" s="14"/>
      <c r="IR201" s="15"/>
      <c r="IS201" s="13"/>
      <c r="IT201" s="14"/>
      <c r="IU201" s="14"/>
      <c r="IV201" s="14"/>
    </row>
    <row r="202" spans="1:256" x14ac:dyDescent="0.2">
      <c r="B202" s="13" t="s">
        <v>14</v>
      </c>
      <c r="C202" s="14">
        <v>65.116833</v>
      </c>
      <c r="D202" s="14">
        <v>58.629525000000001</v>
      </c>
      <c r="E202" s="14">
        <v>9.771255</v>
      </c>
      <c r="F202" s="14">
        <v>28.960749</v>
      </c>
      <c r="G202" s="15"/>
      <c r="H202" s="13" t="s">
        <v>14</v>
      </c>
      <c r="I202" s="14">
        <v>74.623626999999999</v>
      </c>
      <c r="J202" s="14">
        <v>67.82105</v>
      </c>
      <c r="K202" s="14">
        <v>8.9262280000000001</v>
      </c>
      <c r="L202" s="15"/>
      <c r="M202" s="13" t="s">
        <v>14</v>
      </c>
      <c r="N202" s="14">
        <v>55.661718</v>
      </c>
      <c r="O202" s="14">
        <v>49.487963999999998</v>
      </c>
      <c r="P202" s="14">
        <v>10.906005</v>
      </c>
    </row>
    <row r="203" spans="1:256" x14ac:dyDescent="0.2">
      <c r="B203" s="13" t="s">
        <v>15</v>
      </c>
      <c r="C203" s="14">
        <v>62.540885000000003</v>
      </c>
      <c r="D203" s="14">
        <v>57.779333999999999</v>
      </c>
      <c r="E203" s="14">
        <v>7.4412190000000002</v>
      </c>
      <c r="F203" s="14">
        <v>27.765633000000001</v>
      </c>
      <c r="G203" s="15"/>
      <c r="H203" s="13" t="s">
        <v>15</v>
      </c>
      <c r="I203" s="14">
        <v>71.487566000000001</v>
      </c>
      <c r="J203" s="14">
        <v>66.496962999999994</v>
      </c>
      <c r="K203" s="14">
        <v>6.7968510000000002</v>
      </c>
      <c r="L203" s="15"/>
      <c r="M203" s="13" t="s">
        <v>15</v>
      </c>
      <c r="N203" s="14">
        <v>53.641855999999997</v>
      </c>
      <c r="O203" s="14">
        <v>49.108136999999999</v>
      </c>
      <c r="P203" s="14">
        <v>8.30199</v>
      </c>
    </row>
    <row r="204" spans="1:256" x14ac:dyDescent="0.2">
      <c r="B204" s="13" t="s">
        <v>16</v>
      </c>
      <c r="C204" s="14">
        <v>61.911413000000003</v>
      </c>
      <c r="D204" s="14">
        <v>57.153323999999998</v>
      </c>
      <c r="E204" s="14">
        <v>7.5466639999999998</v>
      </c>
      <c r="F204" s="14">
        <v>26.255210999999999</v>
      </c>
      <c r="G204" s="15"/>
      <c r="H204" s="13" t="s">
        <v>16</v>
      </c>
      <c r="I204" s="14">
        <v>71.438152000000002</v>
      </c>
      <c r="J204" s="14">
        <v>66.302525000000003</v>
      </c>
      <c r="K204" s="14">
        <v>7.050122</v>
      </c>
      <c r="L204" s="15"/>
      <c r="M204" s="13" t="s">
        <v>16</v>
      </c>
      <c r="N204" s="14">
        <v>52.435605000000002</v>
      </c>
      <c r="O204" s="14">
        <v>48.053037000000003</v>
      </c>
      <c r="P204" s="14">
        <v>8.225244</v>
      </c>
    </row>
    <row r="205" spans="1:256" x14ac:dyDescent="0.2">
      <c r="B205" s="13" t="s">
        <v>17</v>
      </c>
      <c r="C205" s="14">
        <v>62.567286000000003</v>
      </c>
      <c r="D205" s="14">
        <v>57.107956999999999</v>
      </c>
      <c r="E205" s="14">
        <v>8.5362449999999992</v>
      </c>
      <c r="F205" s="14">
        <v>28.471809</v>
      </c>
      <c r="G205" s="15"/>
      <c r="H205" s="13" t="s">
        <v>17</v>
      </c>
      <c r="I205" s="14">
        <v>71.878360999999998</v>
      </c>
      <c r="J205" s="14">
        <v>66.125050999999999</v>
      </c>
      <c r="K205" s="14">
        <v>7.7925969999999998</v>
      </c>
      <c r="L205" s="15"/>
      <c r="M205" s="13" t="s">
        <v>17</v>
      </c>
      <c r="N205" s="14">
        <v>53.305959000000001</v>
      </c>
      <c r="O205" s="14">
        <v>48.139038999999997</v>
      </c>
      <c r="P205" s="14">
        <v>9.5404169999999997</v>
      </c>
    </row>
    <row r="206" spans="1:256" x14ac:dyDescent="0.2">
      <c r="B206" s="13" t="s">
        <v>18</v>
      </c>
      <c r="C206" s="14">
        <v>63.102756999999997</v>
      </c>
      <c r="D206" s="14">
        <v>57.116250000000001</v>
      </c>
      <c r="E206" s="14">
        <v>9.296602</v>
      </c>
      <c r="F206" s="14">
        <v>29.595077</v>
      </c>
      <c r="G206" s="15"/>
      <c r="H206" s="13" t="s">
        <v>18</v>
      </c>
      <c r="I206" s="14">
        <v>72.679291000000006</v>
      </c>
      <c r="J206" s="14">
        <v>66.347125000000005</v>
      </c>
      <c r="K206" s="14">
        <v>8.5373710000000003</v>
      </c>
      <c r="L206" s="15"/>
      <c r="M206" s="13" t="s">
        <v>18</v>
      </c>
      <c r="N206" s="14">
        <v>53.577674999999999</v>
      </c>
      <c r="O206" s="14">
        <v>47.934970999999997</v>
      </c>
      <c r="P206" s="14">
        <v>10.330128</v>
      </c>
    </row>
    <row r="207" spans="1:256" x14ac:dyDescent="0.2">
      <c r="B207" s="13" t="s">
        <v>19</v>
      </c>
      <c r="C207" s="14">
        <v>63.571080000000002</v>
      </c>
      <c r="D207" s="14">
        <v>57.161347999999997</v>
      </c>
      <c r="E207" s="14">
        <v>9.8606610000000003</v>
      </c>
      <c r="F207" s="14">
        <v>30.78717</v>
      </c>
      <c r="G207" s="15"/>
      <c r="H207" s="13" t="s">
        <v>19</v>
      </c>
      <c r="I207" s="14">
        <v>72.965325000000007</v>
      </c>
      <c r="J207" s="14">
        <v>66.178077999999999</v>
      </c>
      <c r="K207" s="14">
        <v>9.0792450000000002</v>
      </c>
      <c r="L207" s="15"/>
      <c r="M207" s="13" t="s">
        <v>19</v>
      </c>
      <c r="N207" s="14">
        <v>54.220585999999997</v>
      </c>
      <c r="O207" s="14">
        <v>48.186611999999997</v>
      </c>
      <c r="P207" s="14">
        <v>10.916531000000001</v>
      </c>
    </row>
    <row r="208" spans="1:256" x14ac:dyDescent="0.2">
      <c r="B208" s="13" t="s">
        <v>20</v>
      </c>
      <c r="C208" s="14">
        <v>63.788381000000001</v>
      </c>
      <c r="D208" s="14">
        <v>57.345818000000001</v>
      </c>
      <c r="E208" s="14">
        <v>9.9103680000000001</v>
      </c>
      <c r="F208" s="14">
        <v>31.407164000000002</v>
      </c>
      <c r="G208" s="15"/>
      <c r="H208" s="13" t="s">
        <v>20</v>
      </c>
      <c r="I208" s="14">
        <v>73.531395000000003</v>
      </c>
      <c r="J208" s="14">
        <v>66.636854999999997</v>
      </c>
      <c r="K208" s="14">
        <v>9.1836190000000002</v>
      </c>
      <c r="L208" s="15"/>
      <c r="M208" s="13" t="s">
        <v>20</v>
      </c>
      <c r="N208" s="14">
        <v>54.091701999999998</v>
      </c>
      <c r="O208" s="14">
        <v>48.098967000000002</v>
      </c>
      <c r="P208" s="14">
        <v>10.901783999999999</v>
      </c>
    </row>
    <row r="209" spans="1:16" x14ac:dyDescent="0.2">
      <c r="B209" s="13" t="s">
        <v>21</v>
      </c>
      <c r="C209" s="14">
        <v>63.767738999999999</v>
      </c>
      <c r="D209" s="14">
        <v>57.315080999999999</v>
      </c>
      <c r="E209" s="14">
        <v>9.9507499999999993</v>
      </c>
      <c r="F209" s="14">
        <v>29.774699999999999</v>
      </c>
      <c r="G209" s="15"/>
      <c r="H209" s="13" t="s">
        <v>21</v>
      </c>
      <c r="I209" s="14">
        <v>73.268484000000001</v>
      </c>
      <c r="J209" s="14">
        <v>66.486321000000004</v>
      </c>
      <c r="K209" s="14">
        <v>9.0929190000000002</v>
      </c>
      <c r="L209" s="15"/>
      <c r="M209" s="13" t="s">
        <v>21</v>
      </c>
      <c r="N209" s="14">
        <v>54.310907</v>
      </c>
      <c r="O209" s="14">
        <v>48.186231999999997</v>
      </c>
      <c r="P209" s="14">
        <v>11.112693</v>
      </c>
    </row>
    <row r="210" spans="1:16" x14ac:dyDescent="0.2">
      <c r="B210" s="13" t="s">
        <v>22</v>
      </c>
      <c r="C210" s="14">
        <v>63.804836999999999</v>
      </c>
      <c r="D210" s="14">
        <v>57.283622999999999</v>
      </c>
      <c r="E210" s="14">
        <v>10.049573000000001</v>
      </c>
      <c r="F210" s="14">
        <v>30.458200000000001</v>
      </c>
      <c r="G210" s="15"/>
      <c r="H210" s="13" t="s">
        <v>22</v>
      </c>
      <c r="I210" s="14">
        <v>73.168578999999994</v>
      </c>
      <c r="J210" s="14">
        <v>66.152900000000002</v>
      </c>
      <c r="K210" s="14">
        <v>9.4124870000000005</v>
      </c>
      <c r="L210" s="15"/>
      <c r="M210" s="13" t="s">
        <v>22</v>
      </c>
      <c r="N210" s="14">
        <v>54.484391000000002</v>
      </c>
      <c r="O210" s="14">
        <v>48.455356000000002</v>
      </c>
      <c r="P210" s="14">
        <v>10.908016</v>
      </c>
    </row>
    <row r="211" spans="1:16" x14ac:dyDescent="0.2">
      <c r="B211" s="13" t="s">
        <v>23</v>
      </c>
      <c r="C211" s="14">
        <v>63.359850999999999</v>
      </c>
      <c r="D211" s="14">
        <v>57.103240999999997</v>
      </c>
      <c r="E211" s="14">
        <v>9.6587029999999992</v>
      </c>
      <c r="F211" s="14">
        <v>30.6737</v>
      </c>
      <c r="G211" s="15"/>
      <c r="H211" s="13" t="s">
        <v>23</v>
      </c>
      <c r="I211" s="14">
        <v>72.883063000000007</v>
      </c>
      <c r="J211" s="14">
        <v>66.064003</v>
      </c>
      <c r="K211" s="14">
        <v>9.1158359999999998</v>
      </c>
      <c r="L211" s="15"/>
      <c r="M211" s="13" t="s">
        <v>23</v>
      </c>
      <c r="N211" s="14">
        <v>53.882305000000002</v>
      </c>
      <c r="O211" s="14">
        <v>48.185448000000001</v>
      </c>
      <c r="P211" s="14">
        <v>10.395613000000001</v>
      </c>
    </row>
    <row r="212" spans="1:16" x14ac:dyDescent="0.2">
      <c r="A212" s="19"/>
      <c r="B212" s="19" t="s">
        <v>24</v>
      </c>
      <c r="C212" s="16">
        <v>63.252738999999998</v>
      </c>
      <c r="D212" s="16">
        <v>56.899413000000003</v>
      </c>
      <c r="E212" s="16">
        <v>9.8475000000000001</v>
      </c>
      <c r="F212" s="16">
        <v>31.047910000000002</v>
      </c>
      <c r="G212" s="21"/>
      <c r="H212" s="19" t="s">
        <v>24</v>
      </c>
      <c r="I212" s="16">
        <v>72.794883999999996</v>
      </c>
      <c r="J212" s="16">
        <v>65.96575</v>
      </c>
      <c r="K212" s="16">
        <v>9.1821300000000008</v>
      </c>
      <c r="L212" s="21"/>
      <c r="M212" s="19" t="s">
        <v>24</v>
      </c>
      <c r="N212" s="16">
        <v>53.756473999999997</v>
      </c>
      <c r="O212" s="16">
        <v>47.876669</v>
      </c>
      <c r="P212" s="16">
        <v>10.752488</v>
      </c>
    </row>
    <row r="213" spans="1:16" x14ac:dyDescent="0.2">
      <c r="A213" s="42">
        <v>2021</v>
      </c>
      <c r="B213" s="22" t="s">
        <v>13</v>
      </c>
      <c r="C213" s="23">
        <v>63.022754999999997</v>
      </c>
      <c r="D213" s="23">
        <v>56.438484000000003</v>
      </c>
      <c r="E213" s="23">
        <v>10.275164</v>
      </c>
      <c r="F213" s="23">
        <v>32.748303</v>
      </c>
      <c r="G213" s="42">
        <v>2021</v>
      </c>
      <c r="H213" s="22" t="s">
        <v>13</v>
      </c>
      <c r="I213" s="23">
        <v>72.455252999999999</v>
      </c>
      <c r="J213" s="23">
        <v>65.266003999999995</v>
      </c>
      <c r="K213" s="23">
        <v>9.7579419999999999</v>
      </c>
      <c r="L213" s="42">
        <v>2021</v>
      </c>
      <c r="M213" s="22" t="s">
        <v>13</v>
      </c>
      <c r="N213" s="23">
        <v>53.634076999999998</v>
      </c>
      <c r="O213" s="23">
        <v>47.651974000000003</v>
      </c>
      <c r="P213" s="23">
        <v>10.975705</v>
      </c>
    </row>
    <row r="214" spans="1:16" x14ac:dyDescent="0.2">
      <c r="A214" s="15"/>
      <c r="B214" s="13" t="s">
        <v>14</v>
      </c>
      <c r="C214" s="14">
        <v>63.031877000000001</v>
      </c>
      <c r="D214" s="14">
        <v>56.478867999999999</v>
      </c>
      <c r="E214" s="14">
        <v>10.224663</v>
      </c>
      <c r="F214" s="14">
        <v>31.566870999999999</v>
      </c>
      <c r="G214" s="15"/>
      <c r="H214" s="13" t="s">
        <v>14</v>
      </c>
      <c r="I214" s="14">
        <v>72.357359000000002</v>
      </c>
      <c r="J214" s="14">
        <v>65.295857999999996</v>
      </c>
      <c r="K214" s="14">
        <v>9.5766749999999998</v>
      </c>
      <c r="L214" s="15"/>
      <c r="M214" s="13" t="s">
        <v>14</v>
      </c>
      <c r="N214" s="14">
        <v>53.748766000000003</v>
      </c>
      <c r="O214" s="14">
        <v>47.701939000000003</v>
      </c>
      <c r="P214" s="14">
        <v>11.10164</v>
      </c>
    </row>
  </sheetData>
  <mergeCells count="8">
    <mergeCell ref="L8:P8"/>
    <mergeCell ref="G6:H7"/>
    <mergeCell ref="L6:M7"/>
    <mergeCell ref="A8:F8"/>
    <mergeCell ref="A1:E1"/>
    <mergeCell ref="A6:B7"/>
    <mergeCell ref="E6:F6"/>
    <mergeCell ref="G8:K8"/>
  </mergeCells>
  <phoneticPr fontId="1" type="noConversion"/>
  <pageMargins left="1.0236220472440944" right="0.98425196850393704" top="0.51181102362204722" bottom="0.74803149606299213" header="0.51181102362204722" footer="0.51181102362204722"/>
  <pageSetup paperSize="9" orientation="portrait" horizontalDpi="200" verticalDpi="200" r:id="rId1"/>
  <headerFooter alignWithMargins="0">
    <oddFooter>&amp;C&amp;P</oddFooter>
  </headerFooter>
  <rowBreaks count="5" manualBreakCount="5">
    <brk id="44" max="16383" man="1"/>
    <brk id="80" max="16383" man="1"/>
    <brk id="116" max="16383" man="1"/>
    <brk id="152" max="16383" man="1"/>
    <brk id="188" max="16383" man="1"/>
  </rowBreaks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12"/>
  <sheetViews>
    <sheetView topLeftCell="A58" zoomScaleNormal="100" workbookViewId="0">
      <selection activeCell="E198" sqref="E198"/>
    </sheetView>
  </sheetViews>
  <sheetFormatPr defaultColWidth="11" defaultRowHeight="13.15" customHeight="1" x14ac:dyDescent="0.2"/>
  <cols>
    <col min="1" max="2" width="9.28515625" style="26" customWidth="1"/>
    <col min="3" max="8" width="8.7109375" style="26" customWidth="1"/>
    <col min="9" max="10" width="9.28515625" style="26" customWidth="1"/>
    <col min="11" max="16" width="8.7109375" style="26" customWidth="1"/>
    <col min="17" max="18" width="9.28515625" style="26" customWidth="1"/>
    <col min="19" max="25" width="8.7109375" style="26" customWidth="1"/>
    <col min="26" max="26" width="14.7109375" style="26" customWidth="1"/>
    <col min="27" max="27" width="9.7109375" style="26" customWidth="1"/>
    <col min="28" max="29" width="8.7109375" style="26" customWidth="1"/>
    <col min="30" max="30" width="0.85546875" style="26" customWidth="1"/>
    <col min="31" max="32" width="8.7109375" style="26" customWidth="1"/>
    <col min="33" max="33" width="0.85546875" style="26" customWidth="1"/>
    <col min="34" max="35" width="8.7109375" style="26" customWidth="1"/>
    <col min="36" max="36" width="14.7109375" style="26" customWidth="1"/>
    <col min="37" max="37" width="9.7109375" style="26" customWidth="1"/>
    <col min="38" max="39" width="8.7109375" style="26" customWidth="1"/>
    <col min="40" max="40" width="0.85546875" style="26" customWidth="1"/>
    <col min="41" max="42" width="8.7109375" style="26" customWidth="1"/>
    <col min="43" max="43" width="0.85546875" style="26" customWidth="1"/>
    <col min="44" max="45" width="8.7109375" style="26" customWidth="1"/>
    <col min="46" max="46" width="14.7109375" style="26" customWidth="1"/>
    <col min="47" max="47" width="9.7109375" style="26" customWidth="1"/>
    <col min="48" max="49" width="8.7109375" style="26" customWidth="1"/>
    <col min="50" max="50" width="0.85546875" style="26" customWidth="1"/>
    <col min="51" max="52" width="8.7109375" style="26" customWidth="1"/>
    <col min="53" max="53" width="0.85546875" style="26" customWidth="1"/>
    <col min="54" max="55" width="8.7109375" style="26" customWidth="1"/>
    <col min="56" max="16384" width="11" style="26"/>
  </cols>
  <sheetData>
    <row r="1" spans="1:24" ht="16.5" x14ac:dyDescent="0.3">
      <c r="A1" s="24" t="s">
        <v>37</v>
      </c>
      <c r="B1" s="24" t="s">
        <v>36</v>
      </c>
      <c r="C1" s="25"/>
      <c r="D1" s="25"/>
      <c r="E1" s="25"/>
      <c r="F1" s="25"/>
      <c r="G1" s="25"/>
      <c r="H1" s="25"/>
      <c r="I1" s="24" t="s">
        <v>61</v>
      </c>
      <c r="J1" s="24" t="s">
        <v>36</v>
      </c>
      <c r="K1" s="25"/>
      <c r="L1" s="25"/>
      <c r="M1" s="25"/>
      <c r="N1" s="25"/>
      <c r="O1" s="25"/>
      <c r="P1" s="25"/>
      <c r="Q1" s="24" t="s">
        <v>60</v>
      </c>
      <c r="R1" s="24" t="s">
        <v>36</v>
      </c>
      <c r="S1" s="25"/>
      <c r="T1" s="25"/>
      <c r="U1" s="25"/>
      <c r="V1" s="25"/>
      <c r="W1" s="25"/>
      <c r="X1" s="25"/>
    </row>
    <row r="2" spans="1:24" ht="16.5" x14ac:dyDescent="0.3">
      <c r="A2" s="24"/>
      <c r="B2" s="27" t="s">
        <v>54</v>
      </c>
      <c r="C2" s="25"/>
      <c r="D2" s="25"/>
      <c r="E2" s="25"/>
      <c r="F2" s="25"/>
      <c r="G2" s="25"/>
      <c r="H2" s="25"/>
      <c r="I2" s="24"/>
      <c r="J2" s="27" t="s">
        <v>54</v>
      </c>
      <c r="K2" s="25"/>
      <c r="L2" s="25"/>
      <c r="M2" s="25"/>
      <c r="N2" s="25"/>
      <c r="O2" s="25"/>
      <c r="P2" s="25"/>
      <c r="Q2" s="24"/>
      <c r="R2" s="27" t="s">
        <v>54</v>
      </c>
      <c r="S2" s="25"/>
      <c r="T2" s="25"/>
      <c r="U2" s="25"/>
      <c r="V2" s="25"/>
      <c r="W2" s="25"/>
      <c r="X2" s="25"/>
    </row>
    <row r="3" spans="1:24" ht="12" customHeight="1" x14ac:dyDescent="0.2">
      <c r="A3" s="28"/>
      <c r="B3" s="28"/>
      <c r="C3" s="29"/>
      <c r="D3" s="29"/>
      <c r="E3" s="29"/>
      <c r="F3" s="29"/>
      <c r="G3" s="29"/>
      <c r="H3" s="29"/>
      <c r="I3" s="28"/>
      <c r="J3" s="28"/>
      <c r="K3" s="29"/>
      <c r="L3" s="29"/>
      <c r="M3" s="29"/>
      <c r="N3" s="29"/>
      <c r="O3" s="29"/>
      <c r="P3" s="29"/>
      <c r="Q3" s="28"/>
      <c r="R3" s="28"/>
      <c r="S3" s="29"/>
      <c r="T3" s="29"/>
      <c r="U3" s="29"/>
      <c r="V3" s="29"/>
      <c r="W3" s="29"/>
      <c r="X3" s="29"/>
    </row>
    <row r="4" spans="1:24" ht="29.25" customHeight="1" x14ac:dyDescent="0.2">
      <c r="A4" s="100" t="s">
        <v>0</v>
      </c>
      <c r="B4" s="30"/>
      <c r="C4" s="102" t="s">
        <v>10</v>
      </c>
      <c r="D4" s="102"/>
      <c r="E4" s="102" t="s">
        <v>11</v>
      </c>
      <c r="F4" s="102"/>
      <c r="G4" s="97" t="s">
        <v>12</v>
      </c>
      <c r="H4" s="97"/>
      <c r="I4" s="100" t="s">
        <v>0</v>
      </c>
      <c r="J4" s="30"/>
      <c r="K4" s="102" t="s">
        <v>10</v>
      </c>
      <c r="L4" s="102"/>
      <c r="M4" s="102" t="s">
        <v>11</v>
      </c>
      <c r="N4" s="102"/>
      <c r="O4" s="97" t="s">
        <v>12</v>
      </c>
      <c r="P4" s="97"/>
      <c r="Q4" s="100" t="s">
        <v>0</v>
      </c>
      <c r="R4" s="30"/>
      <c r="S4" s="102" t="s">
        <v>10</v>
      </c>
      <c r="T4" s="102"/>
      <c r="U4" s="102" t="s">
        <v>11</v>
      </c>
      <c r="V4" s="102"/>
      <c r="W4" s="97" t="s">
        <v>12</v>
      </c>
      <c r="X4" s="97"/>
    </row>
    <row r="5" spans="1:24" ht="68.25" customHeight="1" x14ac:dyDescent="0.2">
      <c r="A5" s="101"/>
      <c r="B5" s="33"/>
      <c r="C5" s="34" t="s">
        <v>34</v>
      </c>
      <c r="D5" s="34" t="s">
        <v>25</v>
      </c>
      <c r="E5" s="34" t="s">
        <v>34</v>
      </c>
      <c r="F5" s="34" t="s">
        <v>25</v>
      </c>
      <c r="G5" s="34" t="s">
        <v>34</v>
      </c>
      <c r="H5" s="34" t="s">
        <v>25</v>
      </c>
      <c r="I5" s="101"/>
      <c r="J5" s="33"/>
      <c r="K5" s="34" t="s">
        <v>34</v>
      </c>
      <c r="L5" s="34" t="s">
        <v>25</v>
      </c>
      <c r="M5" s="34" t="s">
        <v>34</v>
      </c>
      <c r="N5" s="34" t="s">
        <v>25</v>
      </c>
      <c r="O5" s="34" t="s">
        <v>34</v>
      </c>
      <c r="P5" s="34" t="s">
        <v>25</v>
      </c>
      <c r="Q5" s="101"/>
      <c r="R5" s="33"/>
      <c r="S5" s="34" t="s">
        <v>34</v>
      </c>
      <c r="T5" s="34" t="s">
        <v>25</v>
      </c>
      <c r="U5" s="34" t="s">
        <v>34</v>
      </c>
      <c r="V5" s="34" t="s">
        <v>25</v>
      </c>
      <c r="W5" s="34" t="s">
        <v>34</v>
      </c>
      <c r="X5" s="34" t="s">
        <v>25</v>
      </c>
    </row>
    <row r="6" spans="1:24" s="36" customFormat="1" ht="22.5" customHeight="1" x14ac:dyDescent="0.2">
      <c r="A6" s="98" t="s">
        <v>7</v>
      </c>
      <c r="B6" s="98"/>
      <c r="C6" s="98"/>
      <c r="D6" s="98"/>
      <c r="E6" s="98"/>
      <c r="F6" s="98"/>
      <c r="G6" s="99"/>
      <c r="H6" s="99"/>
      <c r="I6" s="98" t="s">
        <v>8</v>
      </c>
      <c r="J6" s="98"/>
      <c r="K6" s="98"/>
      <c r="L6" s="98"/>
      <c r="M6" s="98"/>
      <c r="N6" s="98"/>
      <c r="O6" s="99"/>
      <c r="P6" s="99"/>
      <c r="Q6" s="98" t="s">
        <v>9</v>
      </c>
      <c r="R6" s="98"/>
      <c r="S6" s="98"/>
      <c r="T6" s="98"/>
      <c r="U6" s="98"/>
      <c r="V6" s="98"/>
      <c r="W6" s="99"/>
      <c r="X6" s="99"/>
    </row>
    <row r="7" spans="1:24" s="13" customFormat="1" ht="13.15" customHeight="1" x14ac:dyDescent="0.2">
      <c r="A7" s="15">
        <v>2004</v>
      </c>
      <c r="B7" s="13" t="s">
        <v>13</v>
      </c>
      <c r="C7" s="37">
        <v>24210.618999999999</v>
      </c>
      <c r="D7" s="14"/>
      <c r="E7" s="37">
        <v>22200.53</v>
      </c>
      <c r="F7" s="14"/>
      <c r="G7" s="37">
        <v>2010.0889999999999</v>
      </c>
      <c r="H7" s="2"/>
      <c r="I7" s="15">
        <v>2004</v>
      </c>
      <c r="J7" s="13" t="s">
        <v>13</v>
      </c>
      <c r="K7" s="37">
        <v>14372.947</v>
      </c>
      <c r="L7" s="14"/>
      <c r="M7" s="37">
        <v>13466.05</v>
      </c>
      <c r="N7" s="14"/>
      <c r="O7" s="37">
        <v>906.89700000000005</v>
      </c>
      <c r="P7" s="14"/>
      <c r="Q7" s="15">
        <v>2004</v>
      </c>
      <c r="R7" s="13" t="s">
        <v>13</v>
      </c>
      <c r="S7" s="37">
        <v>9837.6719999999987</v>
      </c>
      <c r="T7" s="14"/>
      <c r="U7" s="37">
        <v>8734.48</v>
      </c>
      <c r="V7" s="14"/>
      <c r="W7" s="37">
        <v>1103.192</v>
      </c>
      <c r="X7" s="14"/>
    </row>
    <row r="8" spans="1:24" s="13" customFormat="1" ht="13.15" customHeight="1" x14ac:dyDescent="0.2">
      <c r="A8" s="15"/>
      <c r="B8" s="13" t="s">
        <v>14</v>
      </c>
      <c r="C8" s="37">
        <v>24192.341</v>
      </c>
      <c r="D8" s="14">
        <v>-7.5495999999999994E-2</v>
      </c>
      <c r="E8" s="37">
        <v>22245.690999999999</v>
      </c>
      <c r="F8" s="14">
        <v>0.20342299999999999</v>
      </c>
      <c r="G8" s="37">
        <v>1946.65</v>
      </c>
      <c r="H8" s="14">
        <v>-3.1560290000000002</v>
      </c>
      <c r="I8" s="15"/>
      <c r="J8" s="13" t="s">
        <v>14</v>
      </c>
      <c r="K8" s="37">
        <v>14374.53</v>
      </c>
      <c r="L8" s="14">
        <v>1.1013999999999999E-2</v>
      </c>
      <c r="M8" s="37">
        <v>13474.392</v>
      </c>
      <c r="N8" s="14">
        <v>6.1948000000000003E-2</v>
      </c>
      <c r="O8" s="37">
        <v>900.13800000000003</v>
      </c>
      <c r="P8" s="14">
        <v>-0.74528899999999998</v>
      </c>
      <c r="Q8" s="15"/>
      <c r="R8" s="13" t="s">
        <v>14</v>
      </c>
      <c r="S8" s="37">
        <v>9817.8110000000015</v>
      </c>
      <c r="T8" s="14">
        <v>-0.20188700000000001</v>
      </c>
      <c r="U8" s="37">
        <v>8771.2990000000009</v>
      </c>
      <c r="V8" s="14">
        <v>0.42153600000000002</v>
      </c>
      <c r="W8" s="37">
        <v>1046.5119999999999</v>
      </c>
      <c r="X8" s="14">
        <v>-5.1378180000000002</v>
      </c>
    </row>
    <row r="9" spans="1:24" s="13" customFormat="1" ht="13.15" customHeight="1" x14ac:dyDescent="0.2">
      <c r="A9" s="15"/>
      <c r="B9" s="13" t="s">
        <v>15</v>
      </c>
      <c r="C9" s="37">
        <v>24346.141</v>
      </c>
      <c r="D9" s="14">
        <v>0.63573800000000003</v>
      </c>
      <c r="E9" s="37">
        <v>22354.584999999999</v>
      </c>
      <c r="F9" s="14">
        <v>0.489506</v>
      </c>
      <c r="G9" s="37">
        <v>1991.556</v>
      </c>
      <c r="H9" s="14">
        <v>2.306835</v>
      </c>
      <c r="I9" s="15"/>
      <c r="J9" s="13" t="s">
        <v>15</v>
      </c>
      <c r="K9" s="37">
        <v>14462.873</v>
      </c>
      <c r="L9" s="14">
        <v>0.61458000000000002</v>
      </c>
      <c r="M9" s="37">
        <v>13526.3</v>
      </c>
      <c r="N9" s="14">
        <v>0.38523400000000002</v>
      </c>
      <c r="O9" s="37">
        <v>936.57299999999998</v>
      </c>
      <c r="P9" s="14">
        <v>4.0477129999999999</v>
      </c>
      <c r="Q9" s="15"/>
      <c r="R9" s="13" t="s">
        <v>15</v>
      </c>
      <c r="S9" s="37">
        <v>9883.268</v>
      </c>
      <c r="T9" s="14">
        <v>0.666717</v>
      </c>
      <c r="U9" s="37">
        <v>8828.2849999999999</v>
      </c>
      <c r="V9" s="14">
        <v>0.64968700000000001</v>
      </c>
      <c r="W9" s="37">
        <v>1054.9829999999999</v>
      </c>
      <c r="X9" s="14">
        <v>0.80945100000000003</v>
      </c>
    </row>
    <row r="10" spans="1:24" s="13" customFormat="1" ht="13.15" customHeight="1" x14ac:dyDescent="0.2">
      <c r="A10" s="15"/>
      <c r="B10" s="13" t="s">
        <v>16</v>
      </c>
      <c r="C10" s="37">
        <v>24161.374</v>
      </c>
      <c r="D10" s="14">
        <v>-0.75891699999999995</v>
      </c>
      <c r="E10" s="37">
        <v>22195.977999999999</v>
      </c>
      <c r="F10" s="14">
        <v>-0.70950500000000005</v>
      </c>
      <c r="G10" s="37">
        <v>1965.396</v>
      </c>
      <c r="H10" s="14">
        <v>-1.3135460000000001</v>
      </c>
      <c r="I10" s="15"/>
      <c r="J10" s="13" t="s">
        <v>16</v>
      </c>
      <c r="K10" s="37">
        <v>14384.02</v>
      </c>
      <c r="L10" s="14">
        <v>-0.54520999999999997</v>
      </c>
      <c r="M10" s="37">
        <v>13480.319</v>
      </c>
      <c r="N10" s="14">
        <v>-0.33993800000000002</v>
      </c>
      <c r="O10" s="37">
        <v>903.70100000000002</v>
      </c>
      <c r="P10" s="14">
        <v>-3.509817</v>
      </c>
      <c r="Q10" s="15"/>
      <c r="R10" s="13" t="s">
        <v>16</v>
      </c>
      <c r="S10" s="37">
        <v>9777.3539999999994</v>
      </c>
      <c r="T10" s="14">
        <v>-1.07165</v>
      </c>
      <c r="U10" s="37">
        <v>8715.6589999999997</v>
      </c>
      <c r="V10" s="14">
        <v>-1.2757400000000001</v>
      </c>
      <c r="W10" s="37">
        <v>1061.6949999999999</v>
      </c>
      <c r="X10" s="14">
        <v>0.63621899999999998</v>
      </c>
    </row>
    <row r="11" spans="1:24" s="13" customFormat="1" ht="13.15" customHeight="1" x14ac:dyDescent="0.2">
      <c r="A11" s="15"/>
      <c r="B11" s="13" t="s">
        <v>17</v>
      </c>
      <c r="C11" s="37">
        <v>24356.260999999999</v>
      </c>
      <c r="D11" s="14">
        <v>0.80660600000000005</v>
      </c>
      <c r="E11" s="37">
        <v>22370.203999999998</v>
      </c>
      <c r="F11" s="14">
        <v>0.78494399999999998</v>
      </c>
      <c r="G11" s="37">
        <v>1986.057</v>
      </c>
      <c r="H11" s="14">
        <v>1.051239</v>
      </c>
      <c r="I11" s="15"/>
      <c r="J11" s="13" t="s">
        <v>17</v>
      </c>
      <c r="K11" s="37">
        <v>14481.333000000001</v>
      </c>
      <c r="L11" s="14">
        <v>0.676535</v>
      </c>
      <c r="M11" s="37">
        <v>13541.794</v>
      </c>
      <c r="N11" s="14">
        <v>0.45603500000000002</v>
      </c>
      <c r="O11" s="37">
        <v>939.53899999999999</v>
      </c>
      <c r="P11" s="14">
        <v>3.9656920000000002</v>
      </c>
      <c r="Q11" s="15"/>
      <c r="R11" s="13" t="s">
        <v>17</v>
      </c>
      <c r="S11" s="37">
        <v>9874.9279999999999</v>
      </c>
      <c r="T11" s="14">
        <v>0.99795900000000004</v>
      </c>
      <c r="U11" s="37">
        <v>8828.41</v>
      </c>
      <c r="V11" s="14">
        <v>1.29366</v>
      </c>
      <c r="W11" s="37">
        <v>1046.518</v>
      </c>
      <c r="X11" s="14">
        <v>-1.4295070000000001</v>
      </c>
    </row>
    <row r="12" spans="1:24" s="13" customFormat="1" ht="13.15" customHeight="1" x14ac:dyDescent="0.2">
      <c r="A12" s="15"/>
      <c r="B12" s="13" t="s">
        <v>18</v>
      </c>
      <c r="C12" s="37">
        <v>24382.032999999999</v>
      </c>
      <c r="D12" s="14">
        <v>0.105813</v>
      </c>
      <c r="E12" s="37">
        <v>22457.569</v>
      </c>
      <c r="F12" s="14">
        <v>0.390542</v>
      </c>
      <c r="G12" s="37">
        <v>1924.4639999999999</v>
      </c>
      <c r="H12" s="14">
        <v>-3.1012710000000001</v>
      </c>
      <c r="I12" s="15"/>
      <c r="J12" s="13" t="s">
        <v>18</v>
      </c>
      <c r="K12" s="37">
        <v>14484.581999999999</v>
      </c>
      <c r="L12" s="14">
        <v>2.2436000000000001E-2</v>
      </c>
      <c r="M12" s="37">
        <v>13544.041999999999</v>
      </c>
      <c r="N12" s="14">
        <v>1.66E-2</v>
      </c>
      <c r="O12" s="37">
        <v>940.54</v>
      </c>
      <c r="P12" s="14">
        <v>0.106542</v>
      </c>
      <c r="Q12" s="15"/>
      <c r="R12" s="13" t="s">
        <v>18</v>
      </c>
      <c r="S12" s="37">
        <v>9897.4510000000009</v>
      </c>
      <c r="T12" s="14">
        <v>0.22808300000000001</v>
      </c>
      <c r="U12" s="37">
        <v>8913.527</v>
      </c>
      <c r="V12" s="14">
        <v>0.96412600000000004</v>
      </c>
      <c r="W12" s="37">
        <v>983.92399999999998</v>
      </c>
      <c r="X12" s="14">
        <v>-5.9811680000000003</v>
      </c>
    </row>
    <row r="13" spans="1:24" s="13" customFormat="1" ht="13.15" customHeight="1" x14ac:dyDescent="0.2">
      <c r="A13" s="15"/>
      <c r="B13" s="13" t="s">
        <v>19</v>
      </c>
      <c r="C13" s="37">
        <v>24323.934999999998</v>
      </c>
      <c r="D13" s="14">
        <v>-0.23828199999999999</v>
      </c>
      <c r="E13" s="37">
        <v>22406.629999999997</v>
      </c>
      <c r="F13" s="14">
        <v>-0.226823</v>
      </c>
      <c r="G13" s="37">
        <v>1917.3049999999998</v>
      </c>
      <c r="H13" s="14">
        <v>-0.372</v>
      </c>
      <c r="I13" s="15"/>
      <c r="J13" s="13" t="s">
        <v>19</v>
      </c>
      <c r="K13" s="37">
        <v>14480.178</v>
      </c>
      <c r="L13" s="14">
        <v>-3.0405000000000001E-2</v>
      </c>
      <c r="M13" s="37">
        <v>13567.460999999999</v>
      </c>
      <c r="N13" s="14">
        <v>0.17291000000000001</v>
      </c>
      <c r="O13" s="37">
        <v>912.71699999999998</v>
      </c>
      <c r="P13" s="14">
        <v>-2.9581940000000002</v>
      </c>
      <c r="Q13" s="15"/>
      <c r="R13" s="13" t="s">
        <v>19</v>
      </c>
      <c r="S13" s="37">
        <v>9843.7569999999996</v>
      </c>
      <c r="T13" s="14">
        <v>-0.54250299999999996</v>
      </c>
      <c r="U13" s="37">
        <v>8839.1689999999999</v>
      </c>
      <c r="V13" s="14">
        <v>-0.83421500000000004</v>
      </c>
      <c r="W13" s="37">
        <v>1004.588</v>
      </c>
      <c r="X13" s="14">
        <v>2.1001620000000001</v>
      </c>
    </row>
    <row r="14" spans="1:24" s="13" customFormat="1" ht="13.15" customHeight="1" x14ac:dyDescent="0.2">
      <c r="A14" s="15"/>
      <c r="B14" s="13" t="s">
        <v>20</v>
      </c>
      <c r="C14" s="37">
        <v>24197.516</v>
      </c>
      <c r="D14" s="14">
        <v>-0.51973100000000005</v>
      </c>
      <c r="E14" s="37">
        <v>22335.925999999999</v>
      </c>
      <c r="F14" s="14">
        <v>-0.31554900000000002</v>
      </c>
      <c r="G14" s="37">
        <v>1861.5900000000001</v>
      </c>
      <c r="H14" s="14">
        <v>-2.9059020000000002</v>
      </c>
      <c r="I14" s="15"/>
      <c r="J14" s="13" t="s">
        <v>20</v>
      </c>
      <c r="K14" s="37">
        <v>14402.110999999999</v>
      </c>
      <c r="L14" s="14">
        <v>-0.53913</v>
      </c>
      <c r="M14" s="37">
        <v>13525.007</v>
      </c>
      <c r="N14" s="14">
        <v>-0.31291000000000002</v>
      </c>
      <c r="O14" s="37">
        <v>877.10400000000004</v>
      </c>
      <c r="P14" s="14">
        <v>-3.9018670000000002</v>
      </c>
      <c r="Q14" s="15"/>
      <c r="R14" s="13" t="s">
        <v>20</v>
      </c>
      <c r="S14" s="37">
        <v>9795.4050000000007</v>
      </c>
      <c r="T14" s="14">
        <v>-0.49119499999999999</v>
      </c>
      <c r="U14" s="37">
        <v>8810.9189999999999</v>
      </c>
      <c r="V14" s="14">
        <v>-0.3196</v>
      </c>
      <c r="W14" s="37">
        <v>984.48599999999999</v>
      </c>
      <c r="X14" s="14">
        <v>-2.0010189999999999</v>
      </c>
    </row>
    <row r="15" spans="1:24" s="13" customFormat="1" ht="13.15" customHeight="1" x14ac:dyDescent="0.2">
      <c r="A15" s="15"/>
      <c r="B15" s="13" t="s">
        <v>21</v>
      </c>
      <c r="C15" s="37">
        <v>24291.636999999999</v>
      </c>
      <c r="D15" s="14">
        <v>0.38896999999999998</v>
      </c>
      <c r="E15" s="37">
        <v>22346.220999999998</v>
      </c>
      <c r="F15" s="14">
        <v>4.6092000000000001E-2</v>
      </c>
      <c r="G15" s="37">
        <v>1945.4160000000002</v>
      </c>
      <c r="H15" s="14">
        <v>4.5029250000000003</v>
      </c>
      <c r="I15" s="15"/>
      <c r="J15" s="13" t="s">
        <v>21</v>
      </c>
      <c r="K15" s="37">
        <v>14438.261</v>
      </c>
      <c r="L15" s="14">
        <v>0.25100499999999998</v>
      </c>
      <c r="M15" s="37">
        <v>13507.358</v>
      </c>
      <c r="N15" s="14">
        <v>-0.130492</v>
      </c>
      <c r="O15" s="37">
        <v>930.90300000000002</v>
      </c>
      <c r="P15" s="14">
        <v>6.1337080000000004</v>
      </c>
      <c r="Q15" s="15"/>
      <c r="R15" s="13" t="s">
        <v>21</v>
      </c>
      <c r="S15" s="37">
        <v>9853.3760000000002</v>
      </c>
      <c r="T15" s="14">
        <v>0.59181799999999996</v>
      </c>
      <c r="U15" s="37">
        <v>8838.8629999999994</v>
      </c>
      <c r="V15" s="14">
        <v>0.31715199999999999</v>
      </c>
      <c r="W15" s="37">
        <v>1014.513</v>
      </c>
      <c r="X15" s="14">
        <v>3.0500180000000001</v>
      </c>
    </row>
    <row r="16" spans="1:24" s="13" customFormat="1" ht="13.15" customHeight="1" x14ac:dyDescent="0.2">
      <c r="A16" s="15"/>
      <c r="B16" s="13" t="s">
        <v>22</v>
      </c>
      <c r="C16" s="37">
        <v>24349.830999999998</v>
      </c>
      <c r="D16" s="14">
        <v>0.239564</v>
      </c>
      <c r="E16" s="37">
        <v>22419.101999999999</v>
      </c>
      <c r="F16" s="14">
        <v>0.32614500000000002</v>
      </c>
      <c r="G16" s="37">
        <v>1930.7289999999998</v>
      </c>
      <c r="H16" s="14">
        <v>-0.75495400000000001</v>
      </c>
      <c r="I16" s="15"/>
      <c r="J16" s="13" t="s">
        <v>22</v>
      </c>
      <c r="K16" s="37">
        <v>14473.26</v>
      </c>
      <c r="L16" s="14">
        <v>0.24240500000000001</v>
      </c>
      <c r="M16" s="37">
        <v>13572.843000000001</v>
      </c>
      <c r="N16" s="14">
        <v>0.48481000000000002</v>
      </c>
      <c r="O16" s="37">
        <v>900.41700000000003</v>
      </c>
      <c r="P16" s="14">
        <v>-3.2748849999999998</v>
      </c>
      <c r="Q16" s="15"/>
      <c r="R16" s="13" t="s">
        <v>22</v>
      </c>
      <c r="S16" s="37">
        <v>9876.5709999999999</v>
      </c>
      <c r="T16" s="14">
        <v>0.235402</v>
      </c>
      <c r="U16" s="37">
        <v>8846.259</v>
      </c>
      <c r="V16" s="14">
        <v>8.3676E-2</v>
      </c>
      <c r="W16" s="37">
        <v>1030.3119999999999</v>
      </c>
      <c r="X16" s="14">
        <v>1.557299</v>
      </c>
    </row>
    <row r="17" spans="1:24" s="13" customFormat="1" ht="13.15" customHeight="1" x14ac:dyDescent="0.2">
      <c r="A17" s="15"/>
      <c r="B17" s="13" t="s">
        <v>23</v>
      </c>
      <c r="C17" s="37">
        <v>24303.014999999999</v>
      </c>
      <c r="D17" s="14">
        <v>-0.19226399999999999</v>
      </c>
      <c r="E17" s="37">
        <v>22331.111000000001</v>
      </c>
      <c r="F17" s="14">
        <v>-0.392482</v>
      </c>
      <c r="G17" s="37">
        <v>1971.904</v>
      </c>
      <c r="H17" s="14">
        <v>2.1326139999999998</v>
      </c>
      <c r="I17" s="15"/>
      <c r="J17" s="13" t="s">
        <v>23</v>
      </c>
      <c r="K17" s="37">
        <v>14451.656000000001</v>
      </c>
      <c r="L17" s="14">
        <v>-0.14926800000000001</v>
      </c>
      <c r="M17" s="37">
        <v>13502.967000000001</v>
      </c>
      <c r="N17" s="14">
        <v>-0.514822</v>
      </c>
      <c r="O17" s="37">
        <v>948.68899999999996</v>
      </c>
      <c r="P17" s="14">
        <v>5.3610720000000001</v>
      </c>
      <c r="Q17" s="15"/>
      <c r="R17" s="13" t="s">
        <v>23</v>
      </c>
      <c r="S17" s="37">
        <v>9851.3590000000004</v>
      </c>
      <c r="T17" s="14">
        <v>-0.25527100000000003</v>
      </c>
      <c r="U17" s="37">
        <v>8828.1440000000002</v>
      </c>
      <c r="V17" s="14">
        <v>-0.20477600000000001</v>
      </c>
      <c r="W17" s="37">
        <v>1023.215</v>
      </c>
      <c r="X17" s="14">
        <v>-0.68881999999999999</v>
      </c>
    </row>
    <row r="18" spans="1:24" s="13" customFormat="1" ht="13.15" customHeight="1" x14ac:dyDescent="0.2">
      <c r="A18" s="39"/>
      <c r="B18" s="19" t="s">
        <v>24</v>
      </c>
      <c r="C18" s="40">
        <v>24187.517</v>
      </c>
      <c r="D18" s="16">
        <v>-0.47524100000000002</v>
      </c>
      <c r="E18" s="40">
        <v>22299.137999999999</v>
      </c>
      <c r="F18" s="16">
        <v>-0.143177</v>
      </c>
      <c r="G18" s="40">
        <v>1888.3789999999999</v>
      </c>
      <c r="H18" s="16">
        <v>-4.235754</v>
      </c>
      <c r="I18" s="39"/>
      <c r="J18" s="19" t="s">
        <v>24</v>
      </c>
      <c r="K18" s="40">
        <v>14429.28</v>
      </c>
      <c r="L18" s="16">
        <v>-0.154833</v>
      </c>
      <c r="M18" s="40">
        <v>13502.815000000001</v>
      </c>
      <c r="N18" s="16">
        <v>-1.126E-3</v>
      </c>
      <c r="O18" s="40">
        <v>926.46500000000003</v>
      </c>
      <c r="P18" s="16">
        <v>-2.3426010000000002</v>
      </c>
      <c r="Q18" s="39"/>
      <c r="R18" s="19" t="s">
        <v>24</v>
      </c>
      <c r="S18" s="40">
        <v>9758.237000000001</v>
      </c>
      <c r="T18" s="16">
        <v>-0.94527099999999997</v>
      </c>
      <c r="U18" s="40">
        <v>8796.3230000000003</v>
      </c>
      <c r="V18" s="16">
        <v>-0.36044900000000002</v>
      </c>
      <c r="W18" s="40">
        <v>961.91399999999999</v>
      </c>
      <c r="X18" s="16">
        <v>-5.9910189999999997</v>
      </c>
    </row>
    <row r="19" spans="1:24" s="13" customFormat="1" ht="13.15" customHeight="1" x14ac:dyDescent="0.2">
      <c r="A19" s="15">
        <v>2005</v>
      </c>
      <c r="B19" s="13" t="s">
        <v>13</v>
      </c>
      <c r="C19" s="37">
        <v>24265.214</v>
      </c>
      <c r="D19" s="14">
        <v>0.32122800000000001</v>
      </c>
      <c r="E19" s="37">
        <v>22382.151000000002</v>
      </c>
      <c r="F19" s="14">
        <v>0.37226999999999999</v>
      </c>
      <c r="G19" s="37">
        <v>1883.0630000000001</v>
      </c>
      <c r="H19" s="14">
        <v>-0.28151100000000001</v>
      </c>
      <c r="I19" s="15">
        <v>2005</v>
      </c>
      <c r="J19" s="13" t="s">
        <v>13</v>
      </c>
      <c r="K19" s="37">
        <v>14472.077000000001</v>
      </c>
      <c r="L19" s="14">
        <v>0.29659799999999997</v>
      </c>
      <c r="M19" s="37">
        <v>13549.647000000001</v>
      </c>
      <c r="N19" s="14">
        <v>0.346831</v>
      </c>
      <c r="O19" s="37">
        <v>922.43</v>
      </c>
      <c r="P19" s="14">
        <v>-0.43552600000000002</v>
      </c>
      <c r="Q19" s="15">
        <v>2005</v>
      </c>
      <c r="R19" s="13" t="s">
        <v>13</v>
      </c>
      <c r="S19" s="37">
        <v>9793.1370000000006</v>
      </c>
      <c r="T19" s="14">
        <v>0.35764699999999999</v>
      </c>
      <c r="U19" s="37">
        <v>8832.5040000000008</v>
      </c>
      <c r="V19" s="14">
        <v>0.41132000000000002</v>
      </c>
      <c r="W19" s="37">
        <v>960.63300000000004</v>
      </c>
      <c r="X19" s="14">
        <v>-0.13317200000000001</v>
      </c>
    </row>
    <row r="20" spans="1:24" s="13" customFormat="1" ht="13.15" customHeight="1" x14ac:dyDescent="0.2">
      <c r="A20" s="15"/>
      <c r="B20" s="13" t="s">
        <v>14</v>
      </c>
      <c r="C20" s="37">
        <v>24279.74</v>
      </c>
      <c r="D20" s="14">
        <v>5.9863E-2</v>
      </c>
      <c r="E20" s="37">
        <v>22341.77</v>
      </c>
      <c r="F20" s="14">
        <v>-0.18041599999999999</v>
      </c>
      <c r="G20" s="37">
        <v>1937.9699999999998</v>
      </c>
      <c r="H20" s="14">
        <v>2.9158339999999998</v>
      </c>
      <c r="I20" s="15"/>
      <c r="J20" s="13" t="s">
        <v>14</v>
      </c>
      <c r="K20" s="37">
        <v>14466.690999999999</v>
      </c>
      <c r="L20" s="14">
        <v>-3.7215999999999999E-2</v>
      </c>
      <c r="M20" s="37">
        <v>13536.276</v>
      </c>
      <c r="N20" s="14">
        <v>-9.8682000000000006E-2</v>
      </c>
      <c r="O20" s="37">
        <v>930.41499999999996</v>
      </c>
      <c r="P20" s="14">
        <v>0.86564799999999997</v>
      </c>
      <c r="Q20" s="15"/>
      <c r="R20" s="13" t="s">
        <v>14</v>
      </c>
      <c r="S20" s="37">
        <v>9813.0490000000009</v>
      </c>
      <c r="T20" s="14">
        <v>0.20332600000000001</v>
      </c>
      <c r="U20" s="37">
        <v>8805.4940000000006</v>
      </c>
      <c r="V20" s="14">
        <v>-0.30580200000000002</v>
      </c>
      <c r="W20" s="37">
        <v>1007.5549999999999</v>
      </c>
      <c r="X20" s="14">
        <v>4.8844880000000002</v>
      </c>
    </row>
    <row r="21" spans="1:24" s="13" customFormat="1" ht="13.15" customHeight="1" x14ac:dyDescent="0.2">
      <c r="A21" s="15"/>
      <c r="B21" s="13" t="s">
        <v>15</v>
      </c>
      <c r="C21" s="37">
        <v>24216.134000000002</v>
      </c>
      <c r="D21" s="14">
        <v>-0.26197199999999998</v>
      </c>
      <c r="E21" s="37">
        <v>22302.65</v>
      </c>
      <c r="F21" s="14">
        <v>-0.175098</v>
      </c>
      <c r="G21" s="37">
        <v>1913.4839999999999</v>
      </c>
      <c r="H21" s="14">
        <v>-1.263487</v>
      </c>
      <c r="I21" s="15"/>
      <c r="J21" s="13" t="s">
        <v>15</v>
      </c>
      <c r="K21" s="37">
        <v>14439.561</v>
      </c>
      <c r="L21" s="14">
        <v>-0.18753400000000001</v>
      </c>
      <c r="M21" s="37">
        <v>13521.393</v>
      </c>
      <c r="N21" s="14">
        <v>-0.10994900000000001</v>
      </c>
      <c r="O21" s="37">
        <v>918.16800000000001</v>
      </c>
      <c r="P21" s="14">
        <v>-1.3162940000000001</v>
      </c>
      <c r="Q21" s="15"/>
      <c r="R21" s="13" t="s">
        <v>15</v>
      </c>
      <c r="S21" s="37">
        <v>9776.5730000000003</v>
      </c>
      <c r="T21" s="14">
        <v>-0.37170900000000001</v>
      </c>
      <c r="U21" s="37">
        <v>8781.2569999999996</v>
      </c>
      <c r="V21" s="14">
        <v>-0.27524900000000002</v>
      </c>
      <c r="W21" s="37">
        <v>995.31600000000003</v>
      </c>
      <c r="X21" s="14">
        <v>-1.214723</v>
      </c>
    </row>
    <row r="22" spans="1:24" s="13" customFormat="1" ht="13.15" customHeight="1" x14ac:dyDescent="0.2">
      <c r="A22" s="15"/>
      <c r="B22" s="13" t="s">
        <v>16</v>
      </c>
      <c r="C22" s="37">
        <v>24279.120000000003</v>
      </c>
      <c r="D22" s="14">
        <v>0.26009900000000002</v>
      </c>
      <c r="E22" s="37">
        <v>22364.38</v>
      </c>
      <c r="F22" s="14">
        <v>0.276783</v>
      </c>
      <c r="G22" s="37">
        <v>1914.74</v>
      </c>
      <c r="H22" s="14">
        <v>6.5639000000000003E-2</v>
      </c>
      <c r="I22" s="15"/>
      <c r="J22" s="13" t="s">
        <v>16</v>
      </c>
      <c r="K22" s="37">
        <v>14468.576000000001</v>
      </c>
      <c r="L22" s="14">
        <v>0.20094100000000001</v>
      </c>
      <c r="M22" s="37">
        <v>13546.09</v>
      </c>
      <c r="N22" s="14">
        <v>0.18265100000000001</v>
      </c>
      <c r="O22" s="37">
        <v>922.48599999999999</v>
      </c>
      <c r="P22" s="14">
        <v>0.47028399999999998</v>
      </c>
      <c r="Q22" s="15"/>
      <c r="R22" s="13" t="s">
        <v>16</v>
      </c>
      <c r="S22" s="37">
        <v>9810.5440000000017</v>
      </c>
      <c r="T22" s="14">
        <v>0.34747299999999998</v>
      </c>
      <c r="U22" s="37">
        <v>8818.2900000000009</v>
      </c>
      <c r="V22" s="14">
        <v>0.42172799999999999</v>
      </c>
      <c r="W22" s="37">
        <v>992.25400000000002</v>
      </c>
      <c r="X22" s="14">
        <v>-0.307641</v>
      </c>
    </row>
    <row r="23" spans="1:24" s="13" customFormat="1" ht="13.15" customHeight="1" x14ac:dyDescent="0.2">
      <c r="A23" s="15"/>
      <c r="B23" s="13" t="s">
        <v>17</v>
      </c>
      <c r="C23" s="37">
        <v>24200.423000000003</v>
      </c>
      <c r="D23" s="14">
        <v>-0.32413399999999998</v>
      </c>
      <c r="E23" s="37">
        <v>22354.486000000001</v>
      </c>
      <c r="F23" s="14">
        <v>-4.4240000000000002E-2</v>
      </c>
      <c r="G23" s="37">
        <v>1845.9369999999999</v>
      </c>
      <c r="H23" s="14">
        <v>-3.593334</v>
      </c>
      <c r="I23" s="15"/>
      <c r="J23" s="13" t="s">
        <v>17</v>
      </c>
      <c r="K23" s="37">
        <v>14418.474</v>
      </c>
      <c r="L23" s="14">
        <v>-0.34628100000000001</v>
      </c>
      <c r="M23" s="37">
        <v>13529.607</v>
      </c>
      <c r="N23" s="14">
        <v>-0.121681</v>
      </c>
      <c r="O23" s="37">
        <v>888.86699999999996</v>
      </c>
      <c r="P23" s="14">
        <v>-3.6443910000000002</v>
      </c>
      <c r="Q23" s="15"/>
      <c r="R23" s="13" t="s">
        <v>17</v>
      </c>
      <c r="S23" s="37">
        <v>9781.9490000000005</v>
      </c>
      <c r="T23" s="14">
        <v>-0.29147200000000001</v>
      </c>
      <c r="U23" s="37">
        <v>8824.8790000000008</v>
      </c>
      <c r="V23" s="14">
        <v>7.4719999999999995E-2</v>
      </c>
      <c r="W23" s="37">
        <v>957.07</v>
      </c>
      <c r="X23" s="14">
        <v>-3.5458660000000002</v>
      </c>
    </row>
    <row r="24" spans="1:24" s="13" customFormat="1" ht="13.15" customHeight="1" x14ac:dyDescent="0.2">
      <c r="A24" s="15"/>
      <c r="B24" s="13" t="s">
        <v>18</v>
      </c>
      <c r="C24" s="37">
        <v>24235.328999999998</v>
      </c>
      <c r="D24" s="14">
        <v>0.144237</v>
      </c>
      <c r="E24" s="37">
        <v>22317.252999999997</v>
      </c>
      <c r="F24" s="14">
        <v>-0.16655700000000001</v>
      </c>
      <c r="G24" s="37">
        <v>1918.076</v>
      </c>
      <c r="H24" s="14">
        <v>3.907988</v>
      </c>
      <c r="I24" s="15"/>
      <c r="J24" s="13" t="s">
        <v>18</v>
      </c>
      <c r="K24" s="37">
        <v>14456.064999999999</v>
      </c>
      <c r="L24" s="14">
        <v>0.260714</v>
      </c>
      <c r="M24" s="37">
        <v>13540.460999999999</v>
      </c>
      <c r="N24" s="14">
        <v>8.0224000000000004E-2</v>
      </c>
      <c r="O24" s="37">
        <v>915.60400000000004</v>
      </c>
      <c r="P24" s="14">
        <v>3.007987</v>
      </c>
      <c r="Q24" s="15"/>
      <c r="R24" s="13" t="s">
        <v>18</v>
      </c>
      <c r="S24" s="37">
        <v>9779.2639999999992</v>
      </c>
      <c r="T24" s="14">
        <v>-2.7449000000000001E-2</v>
      </c>
      <c r="U24" s="37">
        <v>8776.7919999999995</v>
      </c>
      <c r="V24" s="14">
        <v>-0.54490300000000003</v>
      </c>
      <c r="W24" s="37">
        <v>1002.472</v>
      </c>
      <c r="X24" s="14">
        <v>4.7438539999999998</v>
      </c>
    </row>
    <row r="25" spans="1:24" s="13" customFormat="1" ht="13.15" customHeight="1" x14ac:dyDescent="0.2">
      <c r="A25" s="15"/>
      <c r="B25" s="13" t="s">
        <v>19</v>
      </c>
      <c r="C25" s="37">
        <v>24135.130999999998</v>
      </c>
      <c r="D25" s="14">
        <v>-0.41343800000000003</v>
      </c>
      <c r="E25" s="37">
        <v>22300.025999999998</v>
      </c>
      <c r="F25" s="14">
        <v>-7.7190999999999996E-2</v>
      </c>
      <c r="G25" s="37">
        <v>1835.105</v>
      </c>
      <c r="H25" s="14">
        <v>-4.3257409999999998</v>
      </c>
      <c r="I25" s="15"/>
      <c r="J25" s="13" t="s">
        <v>19</v>
      </c>
      <c r="K25" s="37">
        <v>14390.841</v>
      </c>
      <c r="L25" s="14">
        <v>-0.45118799999999998</v>
      </c>
      <c r="M25" s="37">
        <v>13534.045</v>
      </c>
      <c r="N25" s="14">
        <v>-4.7384000000000003E-2</v>
      </c>
      <c r="O25" s="37">
        <v>856.79600000000005</v>
      </c>
      <c r="P25" s="14">
        <v>-6.4228639999999997</v>
      </c>
      <c r="Q25" s="15"/>
      <c r="R25" s="13" t="s">
        <v>19</v>
      </c>
      <c r="S25" s="37">
        <v>9744.2899999999991</v>
      </c>
      <c r="T25" s="14">
        <v>-0.35763400000000001</v>
      </c>
      <c r="U25" s="37">
        <v>8765.9809999999998</v>
      </c>
      <c r="V25" s="14">
        <v>-0.12317699999999999</v>
      </c>
      <c r="W25" s="37">
        <v>978.30899999999997</v>
      </c>
      <c r="X25" s="14">
        <v>-2.410342</v>
      </c>
    </row>
    <row r="26" spans="1:24" s="13" customFormat="1" ht="13.15" customHeight="1" x14ac:dyDescent="0.2">
      <c r="A26" s="15"/>
      <c r="B26" s="13" t="s">
        <v>20</v>
      </c>
      <c r="C26" s="37">
        <v>24155.538</v>
      </c>
      <c r="D26" s="14">
        <v>8.4553000000000003E-2</v>
      </c>
      <c r="E26" s="37">
        <v>22333.868999999999</v>
      </c>
      <c r="F26" s="14">
        <v>0.15176200000000001</v>
      </c>
      <c r="G26" s="37">
        <v>1821.6689999999999</v>
      </c>
      <c r="H26" s="14">
        <v>-0.73216499999999995</v>
      </c>
      <c r="I26" s="15"/>
      <c r="J26" s="13" t="s">
        <v>20</v>
      </c>
      <c r="K26" s="37">
        <v>14418.342000000001</v>
      </c>
      <c r="L26" s="14">
        <v>0.19110099999999999</v>
      </c>
      <c r="M26" s="37">
        <v>13514.518</v>
      </c>
      <c r="N26" s="14">
        <v>-0.14428099999999999</v>
      </c>
      <c r="O26" s="37">
        <v>903.82399999999996</v>
      </c>
      <c r="P26" s="14">
        <v>5.4888209999999997</v>
      </c>
      <c r="Q26" s="15"/>
      <c r="R26" s="13" t="s">
        <v>20</v>
      </c>
      <c r="S26" s="37">
        <v>9737.1959999999999</v>
      </c>
      <c r="T26" s="14">
        <v>-7.2802000000000006E-2</v>
      </c>
      <c r="U26" s="37">
        <v>8819.3510000000006</v>
      </c>
      <c r="V26" s="14">
        <v>0.60883100000000001</v>
      </c>
      <c r="W26" s="37">
        <v>917.84500000000003</v>
      </c>
      <c r="X26" s="14">
        <v>-6.1804600000000001</v>
      </c>
    </row>
    <row r="27" spans="1:24" s="13" customFormat="1" ht="13.15" customHeight="1" x14ac:dyDescent="0.2">
      <c r="A27" s="15"/>
      <c r="B27" s="13" t="s">
        <v>21</v>
      </c>
      <c r="C27" s="37">
        <v>24302.010999999999</v>
      </c>
      <c r="D27" s="14">
        <v>0.60637399999999997</v>
      </c>
      <c r="E27" s="37">
        <v>22407.258999999998</v>
      </c>
      <c r="F27" s="14">
        <v>0.32860400000000001</v>
      </c>
      <c r="G27" s="37">
        <v>1894.752</v>
      </c>
      <c r="H27" s="14">
        <v>4.01187</v>
      </c>
      <c r="I27" s="15"/>
      <c r="J27" s="13" t="s">
        <v>21</v>
      </c>
      <c r="K27" s="37">
        <v>14483.166999999999</v>
      </c>
      <c r="L27" s="14">
        <v>0.44960099999999997</v>
      </c>
      <c r="M27" s="37">
        <v>13591.016</v>
      </c>
      <c r="N27" s="14">
        <v>0.56604299999999996</v>
      </c>
      <c r="O27" s="37">
        <v>892.15099999999995</v>
      </c>
      <c r="P27" s="14">
        <v>-1.2915129999999999</v>
      </c>
      <c r="Q27" s="15"/>
      <c r="R27" s="13" t="s">
        <v>21</v>
      </c>
      <c r="S27" s="37">
        <v>9818.844000000001</v>
      </c>
      <c r="T27" s="14">
        <v>0.83851699999999996</v>
      </c>
      <c r="U27" s="37">
        <v>8816.2430000000004</v>
      </c>
      <c r="V27" s="14">
        <v>-3.5241000000000001E-2</v>
      </c>
      <c r="W27" s="37">
        <v>1002.601</v>
      </c>
      <c r="X27" s="14">
        <v>9.2342390000000005</v>
      </c>
    </row>
    <row r="28" spans="1:24" s="13" customFormat="1" ht="13.15" customHeight="1" x14ac:dyDescent="0.2">
      <c r="A28" s="15"/>
      <c r="B28" s="13" t="s">
        <v>22</v>
      </c>
      <c r="C28" s="37">
        <v>24305.481</v>
      </c>
      <c r="D28" s="14">
        <v>1.4279E-2</v>
      </c>
      <c r="E28" s="37">
        <v>22410.584999999999</v>
      </c>
      <c r="F28" s="14">
        <v>1.4843E-2</v>
      </c>
      <c r="G28" s="37">
        <v>1894.8960000000002</v>
      </c>
      <c r="H28" s="14">
        <v>7.6E-3</v>
      </c>
      <c r="I28" s="15"/>
      <c r="J28" s="13" t="s">
        <v>22</v>
      </c>
      <c r="K28" s="37">
        <v>14462.896999999999</v>
      </c>
      <c r="L28" s="14">
        <v>-0.139956</v>
      </c>
      <c r="M28" s="37">
        <v>13578.647999999999</v>
      </c>
      <c r="N28" s="14">
        <v>-9.1000999999999999E-2</v>
      </c>
      <c r="O28" s="37">
        <v>884.24900000000002</v>
      </c>
      <c r="P28" s="14">
        <v>-0.88572499999999998</v>
      </c>
      <c r="Q28" s="15"/>
      <c r="R28" s="13" t="s">
        <v>22</v>
      </c>
      <c r="S28" s="37">
        <v>9842.5840000000007</v>
      </c>
      <c r="T28" s="14">
        <v>0.24177999999999999</v>
      </c>
      <c r="U28" s="37">
        <v>8831.9369999999999</v>
      </c>
      <c r="V28" s="14">
        <v>0.178012</v>
      </c>
      <c r="W28" s="37">
        <v>1010.647</v>
      </c>
      <c r="X28" s="14">
        <v>0.80251300000000003</v>
      </c>
    </row>
    <row r="29" spans="1:24" s="13" customFormat="1" ht="13.15" customHeight="1" x14ac:dyDescent="0.2">
      <c r="A29" s="15"/>
      <c r="B29" s="13" t="s">
        <v>23</v>
      </c>
      <c r="C29" s="37">
        <v>24290.42</v>
      </c>
      <c r="D29" s="14">
        <v>-6.1964999999999999E-2</v>
      </c>
      <c r="E29" s="37">
        <v>22457.514999999999</v>
      </c>
      <c r="F29" s="14">
        <v>0.20941000000000001</v>
      </c>
      <c r="G29" s="37">
        <v>1832.9050000000002</v>
      </c>
      <c r="H29" s="14">
        <v>-3.2714720000000002</v>
      </c>
      <c r="I29" s="15"/>
      <c r="J29" s="13" t="s">
        <v>23</v>
      </c>
      <c r="K29" s="37">
        <v>14486.438</v>
      </c>
      <c r="L29" s="14">
        <v>0.162768</v>
      </c>
      <c r="M29" s="37">
        <v>13612.82</v>
      </c>
      <c r="N29" s="14">
        <v>0.25165999999999999</v>
      </c>
      <c r="O29" s="37">
        <v>873.61800000000005</v>
      </c>
      <c r="P29" s="14">
        <v>-1.2022630000000001</v>
      </c>
      <c r="Q29" s="15"/>
      <c r="R29" s="13" t="s">
        <v>23</v>
      </c>
      <c r="S29" s="37">
        <v>9803.982</v>
      </c>
      <c r="T29" s="14">
        <v>-0.39219399999999999</v>
      </c>
      <c r="U29" s="37">
        <v>8844.6949999999997</v>
      </c>
      <c r="V29" s="14">
        <v>0.144453</v>
      </c>
      <c r="W29" s="37">
        <v>959.28700000000003</v>
      </c>
      <c r="X29" s="14">
        <v>-5.081893</v>
      </c>
    </row>
    <row r="30" spans="1:24" s="13" customFormat="1" ht="13.15" customHeight="1" x14ac:dyDescent="0.2">
      <c r="A30" s="39"/>
      <c r="B30" s="19" t="s">
        <v>24</v>
      </c>
      <c r="C30" s="40">
        <v>24299.589999999997</v>
      </c>
      <c r="D30" s="16">
        <v>3.7752000000000001E-2</v>
      </c>
      <c r="E30" s="40">
        <v>22467.080999999998</v>
      </c>
      <c r="F30" s="16">
        <v>4.2596000000000002E-2</v>
      </c>
      <c r="G30" s="40">
        <v>1832.509</v>
      </c>
      <c r="H30" s="16">
        <v>-2.1604999999999999E-2</v>
      </c>
      <c r="I30" s="39"/>
      <c r="J30" s="19" t="s">
        <v>24</v>
      </c>
      <c r="K30" s="40">
        <v>14459.128999999999</v>
      </c>
      <c r="L30" s="16">
        <v>-0.18851399999999999</v>
      </c>
      <c r="M30" s="40">
        <v>13598.087</v>
      </c>
      <c r="N30" s="16">
        <v>-0.10822900000000001</v>
      </c>
      <c r="O30" s="40">
        <v>861.04200000000003</v>
      </c>
      <c r="P30" s="16">
        <v>-1.4395309999999999</v>
      </c>
      <c r="Q30" s="39"/>
      <c r="R30" s="19" t="s">
        <v>24</v>
      </c>
      <c r="S30" s="40">
        <v>9840.4610000000011</v>
      </c>
      <c r="T30" s="16">
        <v>0.37208400000000003</v>
      </c>
      <c r="U30" s="40">
        <v>8868.9940000000006</v>
      </c>
      <c r="V30" s="16">
        <v>0.27472999999999997</v>
      </c>
      <c r="W30" s="40">
        <v>971.46699999999998</v>
      </c>
      <c r="X30" s="16">
        <v>1.269693</v>
      </c>
    </row>
    <row r="31" spans="1:24" s="13" customFormat="1" ht="13.15" customHeight="1" x14ac:dyDescent="0.2">
      <c r="A31" s="15">
        <v>2006</v>
      </c>
      <c r="B31" s="13" t="s">
        <v>13</v>
      </c>
      <c r="C31" s="37">
        <v>24299.965</v>
      </c>
      <c r="D31" s="14">
        <v>1.5430000000000001E-3</v>
      </c>
      <c r="E31" s="37">
        <v>22504.674999999999</v>
      </c>
      <c r="F31" s="14">
        <v>0.16732900000000001</v>
      </c>
      <c r="G31" s="37">
        <v>1795.29</v>
      </c>
      <c r="H31" s="14">
        <v>-2.0310410000000001</v>
      </c>
      <c r="I31" s="15">
        <v>2006</v>
      </c>
      <c r="J31" s="13" t="s">
        <v>13</v>
      </c>
      <c r="K31" s="37">
        <v>14465.295</v>
      </c>
      <c r="L31" s="14">
        <v>4.2644000000000001E-2</v>
      </c>
      <c r="M31" s="37">
        <v>13627.938</v>
      </c>
      <c r="N31" s="14">
        <v>0.219524</v>
      </c>
      <c r="O31" s="37">
        <v>837.35699999999997</v>
      </c>
      <c r="P31" s="14">
        <v>-2.750737</v>
      </c>
      <c r="Q31" s="15">
        <v>2006</v>
      </c>
      <c r="R31" s="13" t="s">
        <v>13</v>
      </c>
      <c r="S31" s="37">
        <v>9834.6699999999983</v>
      </c>
      <c r="T31" s="14">
        <v>-5.8848999999999999E-2</v>
      </c>
      <c r="U31" s="37">
        <v>8876.7369999999992</v>
      </c>
      <c r="V31" s="14">
        <v>8.7304000000000007E-2</v>
      </c>
      <c r="W31" s="37">
        <v>957.93299999999999</v>
      </c>
      <c r="X31" s="14">
        <v>-1.393151</v>
      </c>
    </row>
    <row r="32" spans="1:24" s="13" customFormat="1" ht="13.15" customHeight="1" x14ac:dyDescent="0.2">
      <c r="A32" s="15"/>
      <c r="B32" s="13" t="s">
        <v>14</v>
      </c>
      <c r="C32" s="37">
        <v>24393.589</v>
      </c>
      <c r="D32" s="14">
        <v>0.38528499999999999</v>
      </c>
      <c r="E32" s="37">
        <v>22587.279999999999</v>
      </c>
      <c r="F32" s="14">
        <v>0.36705700000000002</v>
      </c>
      <c r="G32" s="37">
        <v>1806.309</v>
      </c>
      <c r="H32" s="14">
        <v>0.61377300000000001</v>
      </c>
      <c r="I32" s="15"/>
      <c r="J32" s="13" t="s">
        <v>14</v>
      </c>
      <c r="K32" s="37">
        <v>14536.968000000001</v>
      </c>
      <c r="L32" s="14">
        <v>0.49548199999999998</v>
      </c>
      <c r="M32" s="37">
        <v>13690.063</v>
      </c>
      <c r="N32" s="14">
        <v>0.45586500000000002</v>
      </c>
      <c r="O32" s="37">
        <v>846.90499999999997</v>
      </c>
      <c r="P32" s="14">
        <v>1.1402540000000001</v>
      </c>
      <c r="Q32" s="15"/>
      <c r="R32" s="13" t="s">
        <v>14</v>
      </c>
      <c r="S32" s="37">
        <v>9856.621000000001</v>
      </c>
      <c r="T32" s="14">
        <v>0.22320000000000001</v>
      </c>
      <c r="U32" s="37">
        <v>8897.2170000000006</v>
      </c>
      <c r="V32" s="14">
        <v>0.230715</v>
      </c>
      <c r="W32" s="37">
        <v>959.404</v>
      </c>
      <c r="X32" s="14">
        <v>0.15356</v>
      </c>
    </row>
    <row r="33" spans="1:24" s="13" customFormat="1" ht="13.15" customHeight="1" x14ac:dyDescent="0.2">
      <c r="A33" s="15"/>
      <c r="B33" s="13" t="s">
        <v>15</v>
      </c>
      <c r="C33" s="37">
        <v>24397.485000000001</v>
      </c>
      <c r="D33" s="14">
        <v>1.5970999999999999E-2</v>
      </c>
      <c r="E33" s="37">
        <v>22646.75</v>
      </c>
      <c r="F33" s="14">
        <v>0.26329000000000002</v>
      </c>
      <c r="G33" s="37">
        <v>1750.7350000000001</v>
      </c>
      <c r="H33" s="14">
        <v>-3.0766610000000001</v>
      </c>
      <c r="I33" s="15"/>
      <c r="J33" s="13" t="s">
        <v>15</v>
      </c>
      <c r="K33" s="37">
        <v>14510.581</v>
      </c>
      <c r="L33" s="14">
        <v>-0.18151700000000001</v>
      </c>
      <c r="M33" s="37">
        <v>13677.9</v>
      </c>
      <c r="N33" s="14">
        <v>-8.8844999999999993E-2</v>
      </c>
      <c r="O33" s="37">
        <v>832.68100000000004</v>
      </c>
      <c r="P33" s="14">
        <v>-1.679527</v>
      </c>
      <c r="Q33" s="15"/>
      <c r="R33" s="13" t="s">
        <v>15</v>
      </c>
      <c r="S33" s="37">
        <v>9886.9040000000005</v>
      </c>
      <c r="T33" s="14">
        <v>0.30723499999999998</v>
      </c>
      <c r="U33" s="37">
        <v>8968.85</v>
      </c>
      <c r="V33" s="14">
        <v>0.80511699999999997</v>
      </c>
      <c r="W33" s="37">
        <v>918.05399999999997</v>
      </c>
      <c r="X33" s="14">
        <v>-4.3099670000000003</v>
      </c>
    </row>
    <row r="34" spans="1:24" s="13" customFormat="1" ht="13.15" customHeight="1" x14ac:dyDescent="0.2">
      <c r="A34" s="15"/>
      <c r="B34" s="13" t="s">
        <v>16</v>
      </c>
      <c r="C34" s="37">
        <v>24405.436000000002</v>
      </c>
      <c r="D34" s="14">
        <v>3.2589E-2</v>
      </c>
      <c r="E34" s="37">
        <v>22674.656000000003</v>
      </c>
      <c r="F34" s="14">
        <v>0.123223</v>
      </c>
      <c r="G34" s="37">
        <v>1730.78</v>
      </c>
      <c r="H34" s="14">
        <v>-1.139807</v>
      </c>
      <c r="I34" s="15"/>
      <c r="J34" s="13" t="s">
        <v>16</v>
      </c>
      <c r="K34" s="37">
        <v>14523.031000000001</v>
      </c>
      <c r="L34" s="14">
        <v>8.5799E-2</v>
      </c>
      <c r="M34" s="37">
        <v>13697.948</v>
      </c>
      <c r="N34" s="14">
        <v>0.14657200000000001</v>
      </c>
      <c r="O34" s="37">
        <v>825.08299999999997</v>
      </c>
      <c r="P34" s="14">
        <v>-0.91247400000000001</v>
      </c>
      <c r="Q34" s="15"/>
      <c r="R34" s="13" t="s">
        <v>16</v>
      </c>
      <c r="S34" s="37">
        <v>9882.4050000000007</v>
      </c>
      <c r="T34" s="14">
        <v>-4.5504999999999997E-2</v>
      </c>
      <c r="U34" s="37">
        <v>8976.7080000000005</v>
      </c>
      <c r="V34" s="14">
        <v>8.7613999999999997E-2</v>
      </c>
      <c r="W34" s="37">
        <v>905.697</v>
      </c>
      <c r="X34" s="14">
        <v>-1.3459989999999999</v>
      </c>
    </row>
    <row r="35" spans="1:24" s="13" customFormat="1" ht="13.15" customHeight="1" x14ac:dyDescent="0.2">
      <c r="A35" s="15"/>
      <c r="B35" s="13" t="s">
        <v>17</v>
      </c>
      <c r="C35" s="37">
        <v>24405.710999999999</v>
      </c>
      <c r="D35" s="14">
        <v>1.127E-3</v>
      </c>
      <c r="E35" s="37">
        <v>22676.170999999998</v>
      </c>
      <c r="F35" s="14">
        <v>6.6810000000000003E-3</v>
      </c>
      <c r="G35" s="37">
        <v>1729.54</v>
      </c>
      <c r="H35" s="14">
        <v>-7.1643999999999999E-2</v>
      </c>
      <c r="I35" s="15"/>
      <c r="J35" s="13" t="s">
        <v>17</v>
      </c>
      <c r="K35" s="37">
        <v>14536.682999999999</v>
      </c>
      <c r="L35" s="14">
        <v>9.4002000000000002E-2</v>
      </c>
      <c r="M35" s="37">
        <v>13714.183999999999</v>
      </c>
      <c r="N35" s="14">
        <v>0.118529</v>
      </c>
      <c r="O35" s="37">
        <v>822.49900000000002</v>
      </c>
      <c r="P35" s="14">
        <v>-0.31318099999999999</v>
      </c>
      <c r="Q35" s="15"/>
      <c r="R35" s="13" t="s">
        <v>17</v>
      </c>
      <c r="S35" s="37">
        <v>9869.0279999999984</v>
      </c>
      <c r="T35" s="14">
        <v>-0.13536200000000001</v>
      </c>
      <c r="U35" s="37">
        <v>8961.9869999999992</v>
      </c>
      <c r="V35" s="14">
        <v>-0.163991</v>
      </c>
      <c r="W35" s="37">
        <v>907.04100000000005</v>
      </c>
      <c r="X35" s="14">
        <v>0.148394</v>
      </c>
    </row>
    <row r="36" spans="1:24" s="13" customFormat="1" ht="13.15" customHeight="1" x14ac:dyDescent="0.2">
      <c r="A36" s="15"/>
      <c r="B36" s="13" t="s">
        <v>18</v>
      </c>
      <c r="C36" s="37">
        <v>24328.087</v>
      </c>
      <c r="D36" s="14">
        <v>-0.31805699999999998</v>
      </c>
      <c r="E36" s="37">
        <v>22688.249</v>
      </c>
      <c r="F36" s="14">
        <v>5.3262999999999998E-2</v>
      </c>
      <c r="G36" s="37">
        <v>1639.838</v>
      </c>
      <c r="H36" s="14">
        <v>-5.1864660000000002</v>
      </c>
      <c r="I36" s="15"/>
      <c r="J36" s="13" t="s">
        <v>18</v>
      </c>
      <c r="K36" s="37">
        <v>14504.32</v>
      </c>
      <c r="L36" s="14">
        <v>-0.22262999999999999</v>
      </c>
      <c r="M36" s="37">
        <v>13718.186</v>
      </c>
      <c r="N36" s="14">
        <v>2.9180999999999999E-2</v>
      </c>
      <c r="O36" s="37">
        <v>786.13400000000001</v>
      </c>
      <c r="P36" s="14">
        <v>-4.4212819999999997</v>
      </c>
      <c r="Q36" s="15"/>
      <c r="R36" s="13" t="s">
        <v>18</v>
      </c>
      <c r="S36" s="37">
        <v>9823.7669999999998</v>
      </c>
      <c r="T36" s="14">
        <v>-0.458617</v>
      </c>
      <c r="U36" s="37">
        <v>8970.0630000000001</v>
      </c>
      <c r="V36" s="14">
        <v>9.0114E-2</v>
      </c>
      <c r="W36" s="37">
        <v>853.70399999999995</v>
      </c>
      <c r="X36" s="14">
        <v>-5.8803299999999998</v>
      </c>
    </row>
    <row r="37" spans="1:24" s="13" customFormat="1" ht="13.15" customHeight="1" x14ac:dyDescent="0.2">
      <c r="A37" s="15"/>
      <c r="B37" s="13" t="s">
        <v>19</v>
      </c>
      <c r="C37" s="37">
        <v>24286.463</v>
      </c>
      <c r="D37" s="14">
        <v>-0.171094</v>
      </c>
      <c r="E37" s="37">
        <v>22685.964</v>
      </c>
      <c r="F37" s="14">
        <v>-1.0071E-2</v>
      </c>
      <c r="G37" s="37">
        <v>1600.499</v>
      </c>
      <c r="H37" s="14">
        <v>-2.3989560000000001</v>
      </c>
      <c r="I37" s="15"/>
      <c r="J37" s="13" t="s">
        <v>19</v>
      </c>
      <c r="K37" s="37">
        <v>14484.445</v>
      </c>
      <c r="L37" s="14">
        <v>-0.13702800000000001</v>
      </c>
      <c r="M37" s="37">
        <v>13694.17</v>
      </c>
      <c r="N37" s="14">
        <v>-0.175067</v>
      </c>
      <c r="O37" s="37">
        <v>790.27499999999998</v>
      </c>
      <c r="P37" s="14">
        <v>0.52675499999999997</v>
      </c>
      <c r="Q37" s="15"/>
      <c r="R37" s="13" t="s">
        <v>19</v>
      </c>
      <c r="S37" s="37">
        <v>9802.018</v>
      </c>
      <c r="T37" s="14">
        <v>-0.22139200000000001</v>
      </c>
      <c r="U37" s="37">
        <v>8991.7939999999999</v>
      </c>
      <c r="V37" s="14">
        <v>0.242261</v>
      </c>
      <c r="W37" s="37">
        <v>810.22400000000005</v>
      </c>
      <c r="X37" s="14">
        <v>-5.0930999999999997</v>
      </c>
    </row>
    <row r="38" spans="1:24" s="13" customFormat="1" ht="13.15" customHeight="1" x14ac:dyDescent="0.2">
      <c r="A38" s="15"/>
      <c r="B38" s="13" t="s">
        <v>20</v>
      </c>
      <c r="C38" s="37">
        <v>24299.611000000001</v>
      </c>
      <c r="D38" s="14">
        <v>5.4136999999999998E-2</v>
      </c>
      <c r="E38" s="37">
        <v>22663.091</v>
      </c>
      <c r="F38" s="14">
        <v>-0.100824</v>
      </c>
      <c r="G38" s="37">
        <v>1636.52</v>
      </c>
      <c r="H38" s="14">
        <v>2.2506110000000001</v>
      </c>
      <c r="I38" s="15"/>
      <c r="J38" s="13" t="s">
        <v>20</v>
      </c>
      <c r="K38" s="37">
        <v>14466.959000000001</v>
      </c>
      <c r="L38" s="14">
        <v>-0.120723</v>
      </c>
      <c r="M38" s="37">
        <v>13685.361000000001</v>
      </c>
      <c r="N38" s="14">
        <v>-6.4326999999999995E-2</v>
      </c>
      <c r="O38" s="37">
        <v>781.59799999999996</v>
      </c>
      <c r="P38" s="14">
        <v>-1.0979719999999999</v>
      </c>
      <c r="Q38" s="15"/>
      <c r="R38" s="13" t="s">
        <v>20</v>
      </c>
      <c r="S38" s="37">
        <v>9832.652</v>
      </c>
      <c r="T38" s="14">
        <v>0.312527</v>
      </c>
      <c r="U38" s="37">
        <v>8977.73</v>
      </c>
      <c r="V38" s="14">
        <v>-0.15640899999999999</v>
      </c>
      <c r="W38" s="37">
        <v>854.92200000000003</v>
      </c>
      <c r="X38" s="14">
        <v>5.5167460000000004</v>
      </c>
    </row>
    <row r="39" spans="1:24" s="13" customFormat="1" ht="13.15" customHeight="1" x14ac:dyDescent="0.2">
      <c r="A39" s="15"/>
      <c r="B39" s="13" t="s">
        <v>21</v>
      </c>
      <c r="C39" s="37">
        <v>24281.366000000002</v>
      </c>
      <c r="D39" s="14">
        <v>-7.5083999999999998E-2</v>
      </c>
      <c r="E39" s="37">
        <v>22663.440000000002</v>
      </c>
      <c r="F39" s="14">
        <v>1.5399999999999999E-3</v>
      </c>
      <c r="G39" s="37">
        <v>1617.9259999999999</v>
      </c>
      <c r="H39" s="14">
        <v>-1.136191</v>
      </c>
      <c r="I39" s="15"/>
      <c r="J39" s="13" t="s">
        <v>21</v>
      </c>
      <c r="K39" s="37">
        <v>14443.154</v>
      </c>
      <c r="L39" s="14">
        <v>-0.164547</v>
      </c>
      <c r="M39" s="37">
        <v>13676.876</v>
      </c>
      <c r="N39" s="14">
        <v>-6.2001000000000001E-2</v>
      </c>
      <c r="O39" s="37">
        <v>766.27800000000002</v>
      </c>
      <c r="P39" s="14">
        <v>-1.9600869999999999</v>
      </c>
      <c r="Q39" s="15"/>
      <c r="R39" s="13" t="s">
        <v>21</v>
      </c>
      <c r="S39" s="37">
        <v>9838.2119999999995</v>
      </c>
      <c r="T39" s="14">
        <v>5.6545999999999999E-2</v>
      </c>
      <c r="U39" s="37">
        <v>8986.5640000000003</v>
      </c>
      <c r="V39" s="14">
        <v>9.8399E-2</v>
      </c>
      <c r="W39" s="37">
        <v>851.64800000000002</v>
      </c>
      <c r="X39" s="14">
        <v>-0.38295899999999999</v>
      </c>
    </row>
    <row r="40" spans="1:24" s="13" customFormat="1" ht="13.15" customHeight="1" x14ac:dyDescent="0.2">
      <c r="A40" s="15"/>
      <c r="B40" s="13" t="s">
        <v>22</v>
      </c>
      <c r="C40" s="37">
        <v>24301.545999999998</v>
      </c>
      <c r="D40" s="14">
        <v>8.3109000000000002E-2</v>
      </c>
      <c r="E40" s="37">
        <v>22682.474999999999</v>
      </c>
      <c r="F40" s="14">
        <v>8.3989999999999995E-2</v>
      </c>
      <c r="G40" s="37">
        <v>1619.0709999999999</v>
      </c>
      <c r="H40" s="14">
        <v>7.077E-2</v>
      </c>
      <c r="I40" s="15"/>
      <c r="J40" s="13" t="s">
        <v>22</v>
      </c>
      <c r="K40" s="37">
        <v>14483.82</v>
      </c>
      <c r="L40" s="14">
        <v>0.281559</v>
      </c>
      <c r="M40" s="37">
        <v>13688.689</v>
      </c>
      <c r="N40" s="14">
        <v>8.6372000000000004E-2</v>
      </c>
      <c r="O40" s="37">
        <v>795.13099999999997</v>
      </c>
      <c r="P40" s="14">
        <v>3.7653439999999998</v>
      </c>
      <c r="Q40" s="15"/>
      <c r="R40" s="13" t="s">
        <v>22</v>
      </c>
      <c r="S40" s="37">
        <v>9817.7260000000006</v>
      </c>
      <c r="T40" s="14">
        <v>-0.208229</v>
      </c>
      <c r="U40" s="37">
        <v>8993.7860000000001</v>
      </c>
      <c r="V40" s="14">
        <v>8.0364000000000005E-2</v>
      </c>
      <c r="W40" s="37">
        <v>823.94</v>
      </c>
      <c r="X40" s="14">
        <v>-3.253457</v>
      </c>
    </row>
    <row r="41" spans="1:24" s="13" customFormat="1" ht="13.15" customHeight="1" x14ac:dyDescent="0.2">
      <c r="A41" s="15"/>
      <c r="B41" s="13" t="s">
        <v>23</v>
      </c>
      <c r="C41" s="37">
        <v>24323.692999999999</v>
      </c>
      <c r="D41" s="14">
        <v>9.1134000000000007E-2</v>
      </c>
      <c r="E41" s="37">
        <v>22734.553</v>
      </c>
      <c r="F41" s="14">
        <v>0.22959599999999999</v>
      </c>
      <c r="G41" s="37">
        <v>1589.1399999999999</v>
      </c>
      <c r="H41" s="14">
        <v>-1.8486530000000001</v>
      </c>
      <c r="I41" s="15"/>
      <c r="J41" s="13" t="s">
        <v>23</v>
      </c>
      <c r="K41" s="37">
        <v>14485.093000000001</v>
      </c>
      <c r="L41" s="14">
        <v>8.7889999999999999E-3</v>
      </c>
      <c r="M41" s="37">
        <v>13713.376</v>
      </c>
      <c r="N41" s="14">
        <v>0.18034600000000001</v>
      </c>
      <c r="O41" s="37">
        <v>771.71699999999998</v>
      </c>
      <c r="P41" s="14">
        <v>-2.9446720000000002</v>
      </c>
      <c r="Q41" s="15"/>
      <c r="R41" s="13" t="s">
        <v>23</v>
      </c>
      <c r="S41" s="37">
        <v>9838.6</v>
      </c>
      <c r="T41" s="14">
        <v>0.212615</v>
      </c>
      <c r="U41" s="37">
        <v>9021.1769999999997</v>
      </c>
      <c r="V41" s="14">
        <v>0.30455500000000002</v>
      </c>
      <c r="W41" s="37">
        <v>817.423</v>
      </c>
      <c r="X41" s="14">
        <v>-0.79095599999999999</v>
      </c>
    </row>
    <row r="42" spans="1:24" s="13" customFormat="1" ht="13.15" customHeight="1" x14ac:dyDescent="0.2">
      <c r="A42" s="39"/>
      <c r="B42" s="19" t="s">
        <v>24</v>
      </c>
      <c r="C42" s="40">
        <v>24226.710999999999</v>
      </c>
      <c r="D42" s="16">
        <v>-0.39871400000000001</v>
      </c>
      <c r="E42" s="40">
        <v>22728.446</v>
      </c>
      <c r="F42" s="16">
        <v>-2.6862E-2</v>
      </c>
      <c r="G42" s="40">
        <v>1498.2649999999999</v>
      </c>
      <c r="H42" s="16">
        <v>-5.718502</v>
      </c>
      <c r="I42" s="39"/>
      <c r="J42" s="19" t="s">
        <v>24</v>
      </c>
      <c r="K42" s="40">
        <v>14409.329000000002</v>
      </c>
      <c r="L42" s="16">
        <v>-0.52304799999999996</v>
      </c>
      <c r="M42" s="40">
        <v>13693.923000000001</v>
      </c>
      <c r="N42" s="16">
        <v>-0.14185400000000001</v>
      </c>
      <c r="O42" s="40">
        <v>715.40599999999995</v>
      </c>
      <c r="P42" s="16">
        <v>-7.2968460000000004</v>
      </c>
      <c r="Q42" s="39"/>
      <c r="R42" s="19" t="s">
        <v>24</v>
      </c>
      <c r="S42" s="40">
        <v>9817.3819999999996</v>
      </c>
      <c r="T42" s="16">
        <v>-0.21566099999999999</v>
      </c>
      <c r="U42" s="40">
        <v>9034.5229999999992</v>
      </c>
      <c r="V42" s="16">
        <v>0.14794099999999999</v>
      </c>
      <c r="W42" s="40">
        <v>782.85900000000004</v>
      </c>
      <c r="X42" s="16">
        <v>-4.2284110000000004</v>
      </c>
    </row>
    <row r="43" spans="1:24" s="13" customFormat="1" ht="13.15" customHeight="1" x14ac:dyDescent="0.2">
      <c r="A43" s="15">
        <v>2007</v>
      </c>
      <c r="B43" s="13" t="s">
        <v>13</v>
      </c>
      <c r="C43" s="37">
        <v>24172.711000000003</v>
      </c>
      <c r="D43" s="14">
        <v>-0.22289400000000001</v>
      </c>
      <c r="E43" s="37">
        <v>22655.862000000001</v>
      </c>
      <c r="F43" s="14">
        <v>-0.319353</v>
      </c>
      <c r="G43" s="37">
        <v>1516.8490000000002</v>
      </c>
      <c r="H43" s="14">
        <v>1.2403679999999999</v>
      </c>
      <c r="I43" s="15">
        <v>2007</v>
      </c>
      <c r="J43" s="13" t="s">
        <v>13</v>
      </c>
      <c r="K43" s="37">
        <v>14414.241</v>
      </c>
      <c r="L43" s="14">
        <v>3.4089000000000001E-2</v>
      </c>
      <c r="M43" s="37">
        <v>13672.880999999999</v>
      </c>
      <c r="N43" s="14">
        <v>-0.15365899999999999</v>
      </c>
      <c r="O43" s="37">
        <v>741.36</v>
      </c>
      <c r="P43" s="14">
        <v>3.6278700000000002</v>
      </c>
      <c r="Q43" s="15">
        <v>2007</v>
      </c>
      <c r="R43" s="13" t="s">
        <v>13</v>
      </c>
      <c r="S43" s="37">
        <v>9758.4699999999993</v>
      </c>
      <c r="T43" s="14">
        <v>-0.60007900000000003</v>
      </c>
      <c r="U43" s="37">
        <v>8982.9809999999998</v>
      </c>
      <c r="V43" s="14">
        <v>-0.57050100000000004</v>
      </c>
      <c r="W43" s="37">
        <v>775.48900000000003</v>
      </c>
      <c r="X43" s="14">
        <v>-0.94142099999999995</v>
      </c>
    </row>
    <row r="44" spans="1:24" s="13" customFormat="1" ht="13.15" customHeight="1" x14ac:dyDescent="0.2">
      <c r="A44" s="15"/>
      <c r="B44" s="13" t="s">
        <v>14</v>
      </c>
      <c r="C44" s="37">
        <v>24182.267000000003</v>
      </c>
      <c r="D44" s="14">
        <v>3.9531999999999998E-2</v>
      </c>
      <c r="E44" s="37">
        <v>22712.671000000002</v>
      </c>
      <c r="F44" s="14">
        <v>0.250747</v>
      </c>
      <c r="G44" s="37">
        <v>1469.596</v>
      </c>
      <c r="H44" s="14">
        <v>-3.115208</v>
      </c>
      <c r="I44" s="15"/>
      <c r="J44" s="13" t="s">
        <v>14</v>
      </c>
      <c r="K44" s="37">
        <v>14407.832</v>
      </c>
      <c r="L44" s="14">
        <v>-4.4463000000000003E-2</v>
      </c>
      <c r="M44" s="37">
        <v>13695.186</v>
      </c>
      <c r="N44" s="14">
        <v>0.163133</v>
      </c>
      <c r="O44" s="37">
        <v>712.64599999999996</v>
      </c>
      <c r="P44" s="14">
        <v>-3.8731520000000002</v>
      </c>
      <c r="Q44" s="15"/>
      <c r="R44" s="13" t="s">
        <v>14</v>
      </c>
      <c r="S44" s="37">
        <v>9774.4350000000013</v>
      </c>
      <c r="T44" s="14">
        <v>0.163601</v>
      </c>
      <c r="U44" s="37">
        <v>9017.4850000000006</v>
      </c>
      <c r="V44" s="14">
        <v>0.384104</v>
      </c>
      <c r="W44" s="37">
        <v>756.95</v>
      </c>
      <c r="X44" s="14">
        <v>-2.3906209999999999</v>
      </c>
    </row>
    <row r="45" spans="1:24" s="13" customFormat="1" ht="13.15" customHeight="1" x14ac:dyDescent="0.2">
      <c r="A45" s="15"/>
      <c r="B45" s="13" t="s">
        <v>15</v>
      </c>
      <c r="C45" s="37">
        <v>24166.260999999999</v>
      </c>
      <c r="D45" s="14">
        <v>-6.6188999999999998E-2</v>
      </c>
      <c r="E45" s="37">
        <v>22696.352999999999</v>
      </c>
      <c r="F45" s="14">
        <v>-7.1845000000000006E-2</v>
      </c>
      <c r="G45" s="37">
        <v>1469.9079999999999</v>
      </c>
      <c r="H45" s="14">
        <v>2.1229999999999999E-2</v>
      </c>
      <c r="I45" s="15"/>
      <c r="J45" s="13" t="s">
        <v>15</v>
      </c>
      <c r="K45" s="37">
        <v>14392.646999999999</v>
      </c>
      <c r="L45" s="14">
        <v>-0.105394</v>
      </c>
      <c r="M45" s="37">
        <v>13685.183999999999</v>
      </c>
      <c r="N45" s="14">
        <v>-7.3033000000000001E-2</v>
      </c>
      <c r="O45" s="37">
        <v>707.46299999999997</v>
      </c>
      <c r="P45" s="14">
        <v>-0.72728999999999999</v>
      </c>
      <c r="Q45" s="15"/>
      <c r="R45" s="13" t="s">
        <v>15</v>
      </c>
      <c r="S45" s="37">
        <v>9773.6139999999996</v>
      </c>
      <c r="T45" s="14">
        <v>-8.3990000000000002E-3</v>
      </c>
      <c r="U45" s="37">
        <v>9011.1689999999999</v>
      </c>
      <c r="V45" s="14">
        <v>-7.0041999999999993E-2</v>
      </c>
      <c r="W45" s="37">
        <v>762.44500000000005</v>
      </c>
      <c r="X45" s="14">
        <v>0.72594000000000003</v>
      </c>
    </row>
    <row r="46" spans="1:24" s="13" customFormat="1" ht="13.15" customHeight="1" x14ac:dyDescent="0.2">
      <c r="A46" s="15"/>
      <c r="B46" s="13" t="s">
        <v>16</v>
      </c>
      <c r="C46" s="37">
        <v>24142.035</v>
      </c>
      <c r="D46" s="14">
        <v>-0.100247</v>
      </c>
      <c r="E46" s="37">
        <v>22723.834999999999</v>
      </c>
      <c r="F46" s="14">
        <v>0.121086</v>
      </c>
      <c r="G46" s="37">
        <v>1418.1999999999998</v>
      </c>
      <c r="H46" s="14">
        <v>-3.5177710000000002</v>
      </c>
      <c r="I46" s="15"/>
      <c r="J46" s="13" t="s">
        <v>16</v>
      </c>
      <c r="K46" s="37">
        <v>14382.162</v>
      </c>
      <c r="L46" s="14">
        <v>-7.2849999999999998E-2</v>
      </c>
      <c r="M46" s="37">
        <v>13716.44</v>
      </c>
      <c r="N46" s="14">
        <v>0.22839300000000001</v>
      </c>
      <c r="O46" s="37">
        <v>665.72199999999998</v>
      </c>
      <c r="P46" s="14">
        <v>-5.9000969999999997</v>
      </c>
      <c r="Q46" s="15"/>
      <c r="R46" s="13" t="s">
        <v>16</v>
      </c>
      <c r="S46" s="37">
        <v>9759.8729999999996</v>
      </c>
      <c r="T46" s="14">
        <v>-0.140593</v>
      </c>
      <c r="U46" s="37">
        <v>9007.3950000000004</v>
      </c>
      <c r="V46" s="14">
        <v>-4.1881000000000002E-2</v>
      </c>
      <c r="W46" s="37">
        <v>752.47799999999995</v>
      </c>
      <c r="X46" s="14">
        <v>-1.307242</v>
      </c>
    </row>
    <row r="47" spans="1:24" s="13" customFormat="1" ht="13.15" customHeight="1" x14ac:dyDescent="0.2">
      <c r="A47" s="15"/>
      <c r="B47" s="13" t="s">
        <v>17</v>
      </c>
      <c r="C47" s="37">
        <v>24260.091</v>
      </c>
      <c r="D47" s="14">
        <v>0.489006</v>
      </c>
      <c r="E47" s="37">
        <v>22767.334999999999</v>
      </c>
      <c r="F47" s="14">
        <v>0.19142899999999999</v>
      </c>
      <c r="G47" s="37">
        <v>1492.7560000000001</v>
      </c>
      <c r="H47" s="14">
        <v>5.2570860000000001</v>
      </c>
      <c r="I47" s="15"/>
      <c r="J47" s="13" t="s">
        <v>17</v>
      </c>
      <c r="K47" s="37">
        <v>14449.511</v>
      </c>
      <c r="L47" s="14">
        <v>0.468281</v>
      </c>
      <c r="M47" s="37">
        <v>13718.037</v>
      </c>
      <c r="N47" s="14">
        <v>1.1643000000000001E-2</v>
      </c>
      <c r="O47" s="37">
        <v>731.47400000000005</v>
      </c>
      <c r="P47" s="14">
        <v>9.8767949999999995</v>
      </c>
      <c r="Q47" s="15"/>
      <c r="R47" s="13" t="s">
        <v>17</v>
      </c>
      <c r="S47" s="37">
        <v>9810.58</v>
      </c>
      <c r="T47" s="14">
        <v>0.51954599999999995</v>
      </c>
      <c r="U47" s="37">
        <v>9049.2980000000007</v>
      </c>
      <c r="V47" s="14">
        <v>0.46520699999999998</v>
      </c>
      <c r="W47" s="37">
        <v>761.28200000000004</v>
      </c>
      <c r="X47" s="14">
        <v>1.1700010000000001</v>
      </c>
    </row>
    <row r="48" spans="1:24" s="13" customFormat="1" ht="13.15" customHeight="1" x14ac:dyDescent="0.2">
      <c r="A48" s="15"/>
      <c r="B48" s="13" t="s">
        <v>18</v>
      </c>
      <c r="C48" s="37">
        <v>24332.981</v>
      </c>
      <c r="D48" s="14">
        <v>0.300452</v>
      </c>
      <c r="E48" s="37">
        <v>22870.686000000002</v>
      </c>
      <c r="F48" s="14">
        <v>0.45394400000000001</v>
      </c>
      <c r="G48" s="37">
        <v>1462.2950000000001</v>
      </c>
      <c r="H48" s="14">
        <v>-2.0405880000000001</v>
      </c>
      <c r="I48" s="15"/>
      <c r="J48" s="13" t="s">
        <v>18</v>
      </c>
      <c r="K48" s="37">
        <v>14470.009</v>
      </c>
      <c r="L48" s="14">
        <v>0.14185900000000001</v>
      </c>
      <c r="M48" s="37">
        <v>13777.197</v>
      </c>
      <c r="N48" s="14">
        <v>0.431257</v>
      </c>
      <c r="O48" s="37">
        <v>692.81200000000001</v>
      </c>
      <c r="P48" s="14">
        <v>-5.2854919999999996</v>
      </c>
      <c r="Q48" s="15"/>
      <c r="R48" s="13" t="s">
        <v>18</v>
      </c>
      <c r="S48" s="37">
        <v>9862.9719999999998</v>
      </c>
      <c r="T48" s="14">
        <v>0.53403599999999996</v>
      </c>
      <c r="U48" s="37">
        <v>9093.4889999999996</v>
      </c>
      <c r="V48" s="14">
        <v>0.48833599999999999</v>
      </c>
      <c r="W48" s="37">
        <v>769.48299999999995</v>
      </c>
      <c r="X48" s="14">
        <v>1.0772619999999999</v>
      </c>
    </row>
    <row r="49" spans="1:24" s="13" customFormat="1" ht="13.15" customHeight="1" x14ac:dyDescent="0.2">
      <c r="A49" s="15"/>
      <c r="B49" s="13" t="s">
        <v>19</v>
      </c>
      <c r="C49" s="37">
        <v>24485.293000000001</v>
      </c>
      <c r="D49" s="14">
        <v>0.62594899999999998</v>
      </c>
      <c r="E49" s="37">
        <v>22924</v>
      </c>
      <c r="F49" s="14">
        <v>0.23311100000000001</v>
      </c>
      <c r="G49" s="37">
        <v>1561.2930000000001</v>
      </c>
      <c r="H49" s="14">
        <v>6.7700430000000003</v>
      </c>
      <c r="I49" s="15"/>
      <c r="J49" s="13" t="s">
        <v>19</v>
      </c>
      <c r="K49" s="37">
        <v>14544.275000000001</v>
      </c>
      <c r="L49" s="14">
        <v>0.51324099999999995</v>
      </c>
      <c r="M49" s="37">
        <v>13798.771000000001</v>
      </c>
      <c r="N49" s="14">
        <v>0.15659200000000001</v>
      </c>
      <c r="O49" s="37">
        <v>745.50400000000002</v>
      </c>
      <c r="P49" s="14">
        <v>7.6055260000000002</v>
      </c>
      <c r="Q49" s="15"/>
      <c r="R49" s="13" t="s">
        <v>19</v>
      </c>
      <c r="S49" s="37">
        <v>9941.018</v>
      </c>
      <c r="T49" s="14">
        <v>0.79130299999999998</v>
      </c>
      <c r="U49" s="37">
        <v>9125.2289999999994</v>
      </c>
      <c r="V49" s="14">
        <v>0.34904099999999999</v>
      </c>
      <c r="W49" s="37">
        <v>815.78899999999999</v>
      </c>
      <c r="X49" s="14">
        <v>6.0178070000000004</v>
      </c>
    </row>
    <row r="50" spans="1:24" s="13" customFormat="1" ht="13.15" customHeight="1" x14ac:dyDescent="0.2">
      <c r="A50" s="15"/>
      <c r="B50" s="13" t="s">
        <v>20</v>
      </c>
      <c r="C50" s="37">
        <v>24358.516000000003</v>
      </c>
      <c r="D50" s="14">
        <v>-0.51776800000000001</v>
      </c>
      <c r="E50" s="37">
        <v>22859.012000000002</v>
      </c>
      <c r="F50" s="14">
        <v>-0.28349299999999999</v>
      </c>
      <c r="G50" s="37">
        <v>1499.5039999999999</v>
      </c>
      <c r="H50" s="14">
        <v>-3.9575529999999999</v>
      </c>
      <c r="I50" s="15"/>
      <c r="J50" s="13" t="s">
        <v>20</v>
      </c>
      <c r="K50" s="37">
        <v>14468.071</v>
      </c>
      <c r="L50" s="14">
        <v>-0.52394499999999999</v>
      </c>
      <c r="M50" s="37">
        <v>13751.384</v>
      </c>
      <c r="N50" s="14">
        <v>-0.34341500000000003</v>
      </c>
      <c r="O50" s="37">
        <v>716.68700000000001</v>
      </c>
      <c r="P50" s="14">
        <v>-3.8654389999999998</v>
      </c>
      <c r="Q50" s="15"/>
      <c r="R50" s="13" t="s">
        <v>20</v>
      </c>
      <c r="S50" s="37">
        <v>9890.4449999999997</v>
      </c>
      <c r="T50" s="14">
        <v>-0.50873100000000004</v>
      </c>
      <c r="U50" s="37">
        <v>9107.6280000000006</v>
      </c>
      <c r="V50" s="14">
        <v>-0.192883</v>
      </c>
      <c r="W50" s="37">
        <v>782.81700000000001</v>
      </c>
      <c r="X50" s="14">
        <v>-4.0417310000000004</v>
      </c>
    </row>
    <row r="51" spans="1:24" s="13" customFormat="1" ht="13.15" customHeight="1" x14ac:dyDescent="0.2">
      <c r="A51" s="15"/>
      <c r="B51" s="13" t="s">
        <v>21</v>
      </c>
      <c r="C51" s="37">
        <v>24466.618000000002</v>
      </c>
      <c r="D51" s="14">
        <v>0.44379600000000002</v>
      </c>
      <c r="E51" s="37">
        <v>22957.739000000001</v>
      </c>
      <c r="F51" s="14">
        <v>0.43189499999999997</v>
      </c>
      <c r="G51" s="37">
        <v>1508.8789999999999</v>
      </c>
      <c r="H51" s="14">
        <v>0.62520699999999996</v>
      </c>
      <c r="I51" s="15"/>
      <c r="J51" s="13" t="s">
        <v>21</v>
      </c>
      <c r="K51" s="37">
        <v>14529.610999999999</v>
      </c>
      <c r="L51" s="14">
        <v>0.42535000000000001</v>
      </c>
      <c r="M51" s="37">
        <v>13803.561</v>
      </c>
      <c r="N51" s="14">
        <v>0.37943100000000002</v>
      </c>
      <c r="O51" s="37">
        <v>726.05</v>
      </c>
      <c r="P51" s="14">
        <v>1.3064279999999999</v>
      </c>
      <c r="Q51" s="15"/>
      <c r="R51" s="13" t="s">
        <v>21</v>
      </c>
      <c r="S51" s="37">
        <v>9937.0069999999996</v>
      </c>
      <c r="T51" s="14">
        <v>0.47077799999999997</v>
      </c>
      <c r="U51" s="37">
        <v>9154.1779999999999</v>
      </c>
      <c r="V51" s="14">
        <v>0.51110999999999995</v>
      </c>
      <c r="W51" s="37">
        <v>782.82899999999995</v>
      </c>
      <c r="X51" s="14">
        <v>1.5330000000000001E-3</v>
      </c>
    </row>
    <row r="52" spans="1:24" s="13" customFormat="1" ht="13.15" customHeight="1" x14ac:dyDescent="0.2">
      <c r="A52" s="15"/>
      <c r="B52" s="13" t="s">
        <v>22</v>
      </c>
      <c r="C52" s="37">
        <v>24409.520999999997</v>
      </c>
      <c r="D52" s="14">
        <v>-0.23336699999999999</v>
      </c>
      <c r="E52" s="37">
        <v>22897.025999999998</v>
      </c>
      <c r="F52" s="14">
        <v>-0.264455</v>
      </c>
      <c r="G52" s="37">
        <v>1512.4949999999999</v>
      </c>
      <c r="H52" s="14">
        <v>0.239648</v>
      </c>
      <c r="I52" s="15"/>
      <c r="J52" s="13" t="s">
        <v>22</v>
      </c>
      <c r="K52" s="37">
        <v>14477.881000000001</v>
      </c>
      <c r="L52" s="14">
        <v>-0.35603200000000002</v>
      </c>
      <c r="M52" s="37">
        <v>13780.931</v>
      </c>
      <c r="N52" s="14">
        <v>-0.16394300000000001</v>
      </c>
      <c r="O52" s="37">
        <v>696.95</v>
      </c>
      <c r="P52" s="14">
        <v>-4.0079880000000001</v>
      </c>
      <c r="Q52" s="15"/>
      <c r="R52" s="13" t="s">
        <v>22</v>
      </c>
      <c r="S52" s="37">
        <v>9931.64</v>
      </c>
      <c r="T52" s="14">
        <v>-5.4010000000000002E-2</v>
      </c>
      <c r="U52" s="37">
        <v>9116.0949999999993</v>
      </c>
      <c r="V52" s="14">
        <v>-0.416018</v>
      </c>
      <c r="W52" s="37">
        <v>815.54499999999996</v>
      </c>
      <c r="X52" s="14">
        <v>4.1792009999999999</v>
      </c>
    </row>
    <row r="53" spans="1:24" s="13" customFormat="1" ht="13.15" customHeight="1" x14ac:dyDescent="0.2">
      <c r="A53" s="15"/>
      <c r="B53" s="13" t="s">
        <v>23</v>
      </c>
      <c r="C53" s="37">
        <v>24544.245000000003</v>
      </c>
      <c r="D53" s="14">
        <v>0.55193199999999998</v>
      </c>
      <c r="E53" s="37">
        <v>23003.726000000002</v>
      </c>
      <c r="F53" s="14">
        <v>0.465999</v>
      </c>
      <c r="G53" s="37">
        <v>1540.519</v>
      </c>
      <c r="H53" s="14">
        <v>1.852833</v>
      </c>
      <c r="I53" s="15"/>
      <c r="J53" s="13" t="s">
        <v>23</v>
      </c>
      <c r="K53" s="37">
        <v>14536.887000000001</v>
      </c>
      <c r="L53" s="14">
        <v>0.40755999999999998</v>
      </c>
      <c r="M53" s="37">
        <v>13815.411</v>
      </c>
      <c r="N53" s="14">
        <v>0.25020100000000001</v>
      </c>
      <c r="O53" s="37">
        <v>721.476</v>
      </c>
      <c r="P53" s="14">
        <v>3.519047</v>
      </c>
      <c r="Q53" s="15"/>
      <c r="R53" s="13" t="s">
        <v>23</v>
      </c>
      <c r="S53" s="37">
        <v>10007.358</v>
      </c>
      <c r="T53" s="14">
        <v>0.76239199999999996</v>
      </c>
      <c r="U53" s="37">
        <v>9188.3150000000005</v>
      </c>
      <c r="V53" s="14">
        <v>0.79222499999999996</v>
      </c>
      <c r="W53" s="37">
        <v>819.04300000000001</v>
      </c>
      <c r="X53" s="14">
        <v>0.42891600000000002</v>
      </c>
    </row>
    <row r="54" spans="1:24" s="13" customFormat="1" ht="13.15" customHeight="1" x14ac:dyDescent="0.2">
      <c r="A54" s="39"/>
      <c r="B54" s="19" t="s">
        <v>24</v>
      </c>
      <c r="C54" s="40">
        <v>24626.748</v>
      </c>
      <c r="D54" s="16">
        <v>0.33613999999999999</v>
      </c>
      <c r="E54" s="40">
        <v>23002.667000000001</v>
      </c>
      <c r="F54" s="16">
        <v>-4.6039999999999996E-3</v>
      </c>
      <c r="G54" s="40">
        <v>1624.0810000000001</v>
      </c>
      <c r="H54" s="16">
        <v>5.4242759999999999</v>
      </c>
      <c r="I54" s="39"/>
      <c r="J54" s="19" t="s">
        <v>24</v>
      </c>
      <c r="K54" s="40">
        <v>14598.983</v>
      </c>
      <c r="L54" s="16">
        <v>0.42716199999999999</v>
      </c>
      <c r="M54" s="40">
        <v>13813.717000000001</v>
      </c>
      <c r="N54" s="16">
        <v>-1.2262E-2</v>
      </c>
      <c r="O54" s="40">
        <v>785.26599999999996</v>
      </c>
      <c r="P54" s="16">
        <v>8.8415970000000002</v>
      </c>
      <c r="Q54" s="39"/>
      <c r="R54" s="19" t="s">
        <v>24</v>
      </c>
      <c r="S54" s="40">
        <v>10027.765000000001</v>
      </c>
      <c r="T54" s="16">
        <v>0.20391999999999999</v>
      </c>
      <c r="U54" s="40">
        <v>9188.9500000000007</v>
      </c>
      <c r="V54" s="16">
        <v>6.9109999999999996E-3</v>
      </c>
      <c r="W54" s="40">
        <v>838.81500000000005</v>
      </c>
      <c r="X54" s="16">
        <v>2.414037</v>
      </c>
    </row>
    <row r="55" spans="1:24" s="13" customFormat="1" ht="13.15" customHeight="1" x14ac:dyDescent="0.2">
      <c r="A55" s="15">
        <v>2008</v>
      </c>
      <c r="B55" s="13" t="s">
        <v>13</v>
      </c>
      <c r="C55" s="37">
        <v>24675.636000000002</v>
      </c>
      <c r="D55" s="14">
        <v>0.198516</v>
      </c>
      <c r="E55" s="37">
        <v>23046.378000000001</v>
      </c>
      <c r="F55" s="14">
        <v>0.190026</v>
      </c>
      <c r="G55" s="37">
        <v>1629.258</v>
      </c>
      <c r="H55" s="14">
        <v>0.31876500000000002</v>
      </c>
      <c r="I55" s="15">
        <v>2008</v>
      </c>
      <c r="J55" s="13" t="s">
        <v>13</v>
      </c>
      <c r="K55" s="37">
        <v>14560.037</v>
      </c>
      <c r="L55" s="14">
        <v>-0.26677200000000001</v>
      </c>
      <c r="M55" s="37">
        <v>13795.976000000001</v>
      </c>
      <c r="N55" s="14">
        <v>-0.12842999999999999</v>
      </c>
      <c r="O55" s="37">
        <v>764.06100000000004</v>
      </c>
      <c r="P55" s="14">
        <v>-2.7003590000000002</v>
      </c>
      <c r="Q55" s="15">
        <v>2008</v>
      </c>
      <c r="R55" s="13" t="s">
        <v>13</v>
      </c>
      <c r="S55" s="37">
        <v>10115.599</v>
      </c>
      <c r="T55" s="14">
        <v>0.87590800000000002</v>
      </c>
      <c r="U55" s="37">
        <v>9250.402</v>
      </c>
      <c r="V55" s="14">
        <v>0.66876000000000002</v>
      </c>
      <c r="W55" s="37">
        <v>865.197</v>
      </c>
      <c r="X55" s="14">
        <v>3.1451509999999998</v>
      </c>
    </row>
    <row r="56" spans="1:24" s="13" customFormat="1" ht="13.15" customHeight="1" x14ac:dyDescent="0.2">
      <c r="A56" s="15"/>
      <c r="B56" s="13" t="s">
        <v>14</v>
      </c>
      <c r="C56" s="37">
        <v>24661.376</v>
      </c>
      <c r="D56" s="14">
        <v>-5.7790000000000001E-2</v>
      </c>
      <c r="E56" s="37">
        <v>23015.518</v>
      </c>
      <c r="F56" s="14">
        <v>-0.133904</v>
      </c>
      <c r="G56" s="37">
        <v>1645.8580000000002</v>
      </c>
      <c r="H56" s="14">
        <v>1.018869</v>
      </c>
      <c r="I56" s="15"/>
      <c r="J56" s="13" t="s">
        <v>14</v>
      </c>
      <c r="K56" s="37">
        <v>14564.786</v>
      </c>
      <c r="L56" s="14">
        <v>3.2617E-2</v>
      </c>
      <c r="M56" s="37">
        <v>13776.844999999999</v>
      </c>
      <c r="N56" s="14">
        <v>-0.13867099999999999</v>
      </c>
      <c r="O56" s="37">
        <v>787.94100000000003</v>
      </c>
      <c r="P56" s="14">
        <v>3.1254050000000002</v>
      </c>
      <c r="Q56" s="15"/>
      <c r="R56" s="13" t="s">
        <v>14</v>
      </c>
      <c r="S56" s="37">
        <v>10096.59</v>
      </c>
      <c r="T56" s="14">
        <v>-0.187918</v>
      </c>
      <c r="U56" s="37">
        <v>9238.6730000000007</v>
      </c>
      <c r="V56" s="14">
        <v>-0.12679399999999999</v>
      </c>
      <c r="W56" s="37">
        <v>857.91700000000003</v>
      </c>
      <c r="X56" s="14">
        <v>-0.84142700000000004</v>
      </c>
    </row>
    <row r="57" spans="1:24" s="13" customFormat="1" ht="13.15" customHeight="1" x14ac:dyDescent="0.2">
      <c r="A57" s="15"/>
      <c r="B57" s="13" t="s">
        <v>15</v>
      </c>
      <c r="C57" s="37">
        <v>24608.500000000004</v>
      </c>
      <c r="D57" s="14">
        <v>-0.21440799999999999</v>
      </c>
      <c r="E57" s="37">
        <v>23033.817000000003</v>
      </c>
      <c r="F57" s="14">
        <v>7.9506999999999994E-2</v>
      </c>
      <c r="G57" s="37">
        <v>1574.683</v>
      </c>
      <c r="H57" s="14">
        <v>-4.3244920000000002</v>
      </c>
      <c r="I57" s="15"/>
      <c r="J57" s="13" t="s">
        <v>15</v>
      </c>
      <c r="K57" s="37">
        <v>14551.632</v>
      </c>
      <c r="L57" s="14">
        <v>-9.0314000000000005E-2</v>
      </c>
      <c r="M57" s="37">
        <v>13810.162</v>
      </c>
      <c r="N57" s="14">
        <v>0.24183299999999999</v>
      </c>
      <c r="O57" s="37">
        <v>741.47</v>
      </c>
      <c r="P57" s="14">
        <v>-5.8977769999999996</v>
      </c>
      <c r="Q57" s="15"/>
      <c r="R57" s="13" t="s">
        <v>15</v>
      </c>
      <c r="S57" s="37">
        <v>10056.868</v>
      </c>
      <c r="T57" s="14">
        <v>-0.39341999999999999</v>
      </c>
      <c r="U57" s="37">
        <v>9223.6550000000007</v>
      </c>
      <c r="V57" s="14">
        <v>-0.16255600000000001</v>
      </c>
      <c r="W57" s="37">
        <v>833.21299999999997</v>
      </c>
      <c r="X57" s="14">
        <v>-2.8795329999999999</v>
      </c>
    </row>
    <row r="58" spans="1:24" s="13" customFormat="1" ht="13.15" customHeight="1" x14ac:dyDescent="0.2">
      <c r="A58" s="15"/>
      <c r="B58" s="13" t="s">
        <v>16</v>
      </c>
      <c r="C58" s="37">
        <v>24857.277999999998</v>
      </c>
      <c r="D58" s="14">
        <v>1.0109429999999999</v>
      </c>
      <c r="E58" s="37">
        <v>23154.513999999999</v>
      </c>
      <c r="F58" s="14">
        <v>0.52399899999999999</v>
      </c>
      <c r="G58" s="37">
        <v>1702.7639999999999</v>
      </c>
      <c r="H58" s="14">
        <v>8.1337639999999993</v>
      </c>
      <c r="I58" s="15"/>
      <c r="J58" s="13" t="s">
        <v>16</v>
      </c>
      <c r="K58" s="37">
        <v>14655.257</v>
      </c>
      <c r="L58" s="14">
        <v>0.71211899999999995</v>
      </c>
      <c r="M58" s="37">
        <v>13821.88</v>
      </c>
      <c r="N58" s="14">
        <v>8.4850999999999996E-2</v>
      </c>
      <c r="O58" s="37">
        <v>833.37699999999995</v>
      </c>
      <c r="P58" s="14">
        <v>12.395242</v>
      </c>
      <c r="Q58" s="15"/>
      <c r="R58" s="13" t="s">
        <v>16</v>
      </c>
      <c r="S58" s="37">
        <v>10202.021000000001</v>
      </c>
      <c r="T58" s="14">
        <v>1.443322</v>
      </c>
      <c r="U58" s="37">
        <v>9332.634</v>
      </c>
      <c r="V58" s="14">
        <v>1.181516</v>
      </c>
      <c r="W58" s="37">
        <v>869.38699999999994</v>
      </c>
      <c r="X58" s="14">
        <v>4.341507</v>
      </c>
    </row>
    <row r="59" spans="1:24" s="13" customFormat="1" ht="13.15" customHeight="1" x14ac:dyDescent="0.2">
      <c r="A59" s="15"/>
      <c r="B59" s="13" t="s">
        <v>17</v>
      </c>
      <c r="C59" s="37">
        <v>24754.339</v>
      </c>
      <c r="D59" s="14">
        <v>-0.41411999999999999</v>
      </c>
      <c r="E59" s="37">
        <v>23069.474999999999</v>
      </c>
      <c r="F59" s="14">
        <v>-0.36726700000000001</v>
      </c>
      <c r="G59" s="37">
        <v>1684.864</v>
      </c>
      <c r="H59" s="14">
        <v>-1.0512319999999999</v>
      </c>
      <c r="I59" s="15"/>
      <c r="J59" s="13" t="s">
        <v>17</v>
      </c>
      <c r="K59" s="37">
        <v>14619.375</v>
      </c>
      <c r="L59" s="14">
        <v>-0.24484</v>
      </c>
      <c r="M59" s="37">
        <v>13831.299000000001</v>
      </c>
      <c r="N59" s="14">
        <v>6.8145999999999998E-2</v>
      </c>
      <c r="O59" s="37">
        <v>788.07600000000002</v>
      </c>
      <c r="P59" s="14">
        <v>-5.435835</v>
      </c>
      <c r="Q59" s="15"/>
      <c r="R59" s="13" t="s">
        <v>17</v>
      </c>
      <c r="S59" s="37">
        <v>10134.964</v>
      </c>
      <c r="T59" s="14">
        <v>-0.65729099999999996</v>
      </c>
      <c r="U59" s="37">
        <v>9238.1759999999995</v>
      </c>
      <c r="V59" s="14">
        <v>-1.0121260000000001</v>
      </c>
      <c r="W59" s="37">
        <v>896.78800000000001</v>
      </c>
      <c r="X59" s="14">
        <v>3.151761</v>
      </c>
    </row>
    <row r="60" spans="1:24" s="13" customFormat="1" ht="13.15" customHeight="1" x14ac:dyDescent="0.2">
      <c r="A60" s="15"/>
      <c r="B60" s="13" t="s">
        <v>18</v>
      </c>
      <c r="C60" s="37">
        <v>24729.923999999999</v>
      </c>
      <c r="D60" s="14">
        <v>-9.8628999999999994E-2</v>
      </c>
      <c r="E60" s="37">
        <v>23035.184999999998</v>
      </c>
      <c r="F60" s="14">
        <v>-0.14863799999999999</v>
      </c>
      <c r="G60" s="37">
        <v>1694.739</v>
      </c>
      <c r="H60" s="14">
        <v>0.58610099999999998</v>
      </c>
      <c r="I60" s="15"/>
      <c r="J60" s="13" t="s">
        <v>18</v>
      </c>
      <c r="K60" s="37">
        <v>14624.767</v>
      </c>
      <c r="L60" s="14">
        <v>3.6882999999999999E-2</v>
      </c>
      <c r="M60" s="37">
        <v>13802.757</v>
      </c>
      <c r="N60" s="14">
        <v>-0.20635800000000001</v>
      </c>
      <c r="O60" s="37">
        <v>822.01</v>
      </c>
      <c r="P60" s="14">
        <v>4.30593</v>
      </c>
      <c r="Q60" s="15"/>
      <c r="R60" s="13" t="s">
        <v>18</v>
      </c>
      <c r="S60" s="37">
        <v>10105.156999999999</v>
      </c>
      <c r="T60" s="14">
        <v>-0.294101</v>
      </c>
      <c r="U60" s="37">
        <v>9232.4279999999999</v>
      </c>
      <c r="V60" s="14">
        <v>-6.2219999999999998E-2</v>
      </c>
      <c r="W60" s="37">
        <v>872.72900000000004</v>
      </c>
      <c r="X60" s="14">
        <v>-2.6827969999999999</v>
      </c>
    </row>
    <row r="61" spans="1:24" s="13" customFormat="1" ht="13.15" customHeight="1" x14ac:dyDescent="0.2">
      <c r="A61" s="15"/>
      <c r="B61" s="13" t="s">
        <v>19</v>
      </c>
      <c r="C61" s="37">
        <v>24720.720000000001</v>
      </c>
      <c r="D61" s="14">
        <v>-3.7218000000000001E-2</v>
      </c>
      <c r="E61" s="37">
        <v>23086.682000000001</v>
      </c>
      <c r="F61" s="14">
        <v>0.22355800000000001</v>
      </c>
      <c r="G61" s="37">
        <v>1634.038</v>
      </c>
      <c r="H61" s="14">
        <v>-3.581731</v>
      </c>
      <c r="I61" s="15"/>
      <c r="J61" s="13" t="s">
        <v>19</v>
      </c>
      <c r="K61" s="37">
        <v>14568.035</v>
      </c>
      <c r="L61" s="14">
        <v>-0.38791700000000001</v>
      </c>
      <c r="M61" s="37">
        <v>13776.377</v>
      </c>
      <c r="N61" s="14">
        <v>-0.19112100000000001</v>
      </c>
      <c r="O61" s="37">
        <v>791.65800000000002</v>
      </c>
      <c r="P61" s="14">
        <v>-3.6924130000000002</v>
      </c>
      <c r="Q61" s="15"/>
      <c r="R61" s="13" t="s">
        <v>19</v>
      </c>
      <c r="S61" s="37">
        <v>10152.684999999999</v>
      </c>
      <c r="T61" s="14">
        <v>0.47033399999999997</v>
      </c>
      <c r="U61" s="37">
        <v>9310.3050000000003</v>
      </c>
      <c r="V61" s="14">
        <v>0.84351600000000004</v>
      </c>
      <c r="W61" s="37">
        <v>842.38</v>
      </c>
      <c r="X61" s="14">
        <v>-3.4774829999999999</v>
      </c>
    </row>
    <row r="62" spans="1:24" s="13" customFormat="1" ht="13.15" customHeight="1" x14ac:dyDescent="0.2">
      <c r="A62" s="15"/>
      <c r="B62" s="13" t="s">
        <v>20</v>
      </c>
      <c r="C62" s="37">
        <v>24705.324000000001</v>
      </c>
      <c r="D62" s="14">
        <v>-6.2280000000000002E-2</v>
      </c>
      <c r="E62" s="37">
        <v>23023.212</v>
      </c>
      <c r="F62" s="14">
        <v>-0.27492</v>
      </c>
      <c r="G62" s="37">
        <v>1682.1120000000001</v>
      </c>
      <c r="H62" s="14">
        <v>2.942037</v>
      </c>
      <c r="I62" s="15"/>
      <c r="J62" s="13" t="s">
        <v>20</v>
      </c>
      <c r="K62" s="37">
        <v>14588.072999999999</v>
      </c>
      <c r="L62" s="14">
        <v>0.137548</v>
      </c>
      <c r="M62" s="37">
        <v>13775.192999999999</v>
      </c>
      <c r="N62" s="14">
        <v>-8.5939999999999992E-3</v>
      </c>
      <c r="O62" s="37">
        <v>812.88</v>
      </c>
      <c r="P62" s="14">
        <v>2.6807029999999998</v>
      </c>
      <c r="Q62" s="15"/>
      <c r="R62" s="13" t="s">
        <v>20</v>
      </c>
      <c r="S62" s="37">
        <v>10117.251</v>
      </c>
      <c r="T62" s="14">
        <v>-0.34901100000000002</v>
      </c>
      <c r="U62" s="37">
        <v>9248.0190000000002</v>
      </c>
      <c r="V62" s="14">
        <v>-0.66900099999999996</v>
      </c>
      <c r="W62" s="37">
        <v>869.23199999999997</v>
      </c>
      <c r="X62" s="14">
        <v>3.1876350000000002</v>
      </c>
    </row>
    <row r="63" spans="1:24" s="13" customFormat="1" ht="13.15" customHeight="1" x14ac:dyDescent="0.2">
      <c r="A63" s="15"/>
      <c r="B63" s="13" t="s">
        <v>21</v>
      </c>
      <c r="C63" s="37">
        <v>24684.755999999998</v>
      </c>
      <c r="D63" s="14">
        <v>-8.3252999999999994E-2</v>
      </c>
      <c r="E63" s="37">
        <v>23000.150999999998</v>
      </c>
      <c r="F63" s="14">
        <v>-0.100164</v>
      </c>
      <c r="G63" s="37">
        <v>1684.605</v>
      </c>
      <c r="H63" s="14">
        <v>0.14820700000000001</v>
      </c>
      <c r="I63" s="15"/>
      <c r="J63" s="13" t="s">
        <v>21</v>
      </c>
      <c r="K63" s="37">
        <v>14570.962</v>
      </c>
      <c r="L63" s="14">
        <v>-0.117294</v>
      </c>
      <c r="M63" s="37">
        <v>13753.63</v>
      </c>
      <c r="N63" s="14">
        <v>-0.15653500000000001</v>
      </c>
      <c r="O63" s="37">
        <v>817.33199999999999</v>
      </c>
      <c r="P63" s="14">
        <v>0.547682</v>
      </c>
      <c r="Q63" s="15"/>
      <c r="R63" s="13" t="s">
        <v>21</v>
      </c>
      <c r="S63" s="37">
        <v>10113.794</v>
      </c>
      <c r="T63" s="14">
        <v>-3.4168999999999998E-2</v>
      </c>
      <c r="U63" s="37">
        <v>9246.5210000000006</v>
      </c>
      <c r="V63" s="14">
        <v>-1.6198000000000001E-2</v>
      </c>
      <c r="W63" s="37">
        <v>867.27300000000002</v>
      </c>
      <c r="X63" s="14">
        <v>-0.22537099999999999</v>
      </c>
    </row>
    <row r="64" spans="1:24" s="13" customFormat="1" ht="13.15" customHeight="1" x14ac:dyDescent="0.2">
      <c r="A64" s="15"/>
      <c r="B64" s="13" t="s">
        <v>22</v>
      </c>
      <c r="C64" s="37">
        <v>24738.413</v>
      </c>
      <c r="D64" s="14">
        <v>0.21736900000000001</v>
      </c>
      <c r="E64" s="37">
        <v>23023.137999999999</v>
      </c>
      <c r="F64" s="14">
        <v>9.9943000000000004E-2</v>
      </c>
      <c r="G64" s="37">
        <v>1715.2750000000001</v>
      </c>
      <c r="H64" s="14">
        <v>1.820605</v>
      </c>
      <c r="I64" s="15"/>
      <c r="J64" s="13" t="s">
        <v>22</v>
      </c>
      <c r="K64" s="37">
        <v>14580.199000000001</v>
      </c>
      <c r="L64" s="14">
        <v>6.3393000000000005E-2</v>
      </c>
      <c r="M64" s="37">
        <v>13720.23</v>
      </c>
      <c r="N64" s="14">
        <v>-0.24284500000000001</v>
      </c>
      <c r="O64" s="37">
        <v>859.96900000000005</v>
      </c>
      <c r="P64" s="14">
        <v>5.2166069999999998</v>
      </c>
      <c r="Q64" s="15"/>
      <c r="R64" s="13" t="s">
        <v>22</v>
      </c>
      <c r="S64" s="37">
        <v>10158.214</v>
      </c>
      <c r="T64" s="14">
        <v>0.43920199999999998</v>
      </c>
      <c r="U64" s="37">
        <v>9302.9079999999994</v>
      </c>
      <c r="V64" s="14">
        <v>0.609819</v>
      </c>
      <c r="W64" s="37">
        <v>855.30600000000004</v>
      </c>
      <c r="X64" s="14">
        <v>-1.379842</v>
      </c>
    </row>
    <row r="65" spans="1:24" s="13" customFormat="1" ht="13.15" customHeight="1" x14ac:dyDescent="0.2">
      <c r="A65" s="15"/>
      <c r="B65" s="13" t="s">
        <v>23</v>
      </c>
      <c r="C65" s="37">
        <v>24635.645</v>
      </c>
      <c r="D65" s="14">
        <v>-0.41541899999999998</v>
      </c>
      <c r="E65" s="37">
        <v>22893.716</v>
      </c>
      <c r="F65" s="14">
        <v>-0.56213900000000006</v>
      </c>
      <c r="G65" s="37">
        <v>1741.9290000000001</v>
      </c>
      <c r="H65" s="14">
        <v>1.55392</v>
      </c>
      <c r="I65" s="15"/>
      <c r="J65" s="13" t="s">
        <v>23</v>
      </c>
      <c r="K65" s="37">
        <v>14526.849</v>
      </c>
      <c r="L65" s="14">
        <v>-0.36590699999999998</v>
      </c>
      <c r="M65" s="37">
        <v>13656.986000000001</v>
      </c>
      <c r="N65" s="14">
        <v>-0.46095399999999997</v>
      </c>
      <c r="O65" s="37">
        <v>869.86300000000006</v>
      </c>
      <c r="P65" s="14">
        <v>1.1505069999999999</v>
      </c>
      <c r="Q65" s="15"/>
      <c r="R65" s="13" t="s">
        <v>23</v>
      </c>
      <c r="S65" s="37">
        <v>10108.796</v>
      </c>
      <c r="T65" s="14">
        <v>-0.486483</v>
      </c>
      <c r="U65" s="37">
        <v>9236.73</v>
      </c>
      <c r="V65" s="14">
        <v>-0.71136900000000003</v>
      </c>
      <c r="W65" s="37">
        <v>872.06600000000003</v>
      </c>
      <c r="X65" s="14">
        <v>1.959533</v>
      </c>
    </row>
    <row r="66" spans="1:24" s="13" customFormat="1" ht="13.15" customHeight="1" x14ac:dyDescent="0.2">
      <c r="A66" s="39"/>
      <c r="B66" s="19" t="s">
        <v>24</v>
      </c>
      <c r="C66" s="40">
        <v>24540.254999999997</v>
      </c>
      <c r="D66" s="16">
        <v>-0.38720300000000002</v>
      </c>
      <c r="E66" s="40">
        <v>22858.921999999999</v>
      </c>
      <c r="F66" s="16">
        <v>-0.151981</v>
      </c>
      <c r="G66" s="40">
        <v>1681.3330000000001</v>
      </c>
      <c r="H66" s="16">
        <v>-3.478672</v>
      </c>
      <c r="I66" s="39"/>
      <c r="J66" s="19" t="s">
        <v>24</v>
      </c>
      <c r="K66" s="40">
        <v>14510.852999999999</v>
      </c>
      <c r="L66" s="16">
        <v>-0.110113</v>
      </c>
      <c r="M66" s="40">
        <v>13668.025</v>
      </c>
      <c r="N66" s="16">
        <v>8.0829999999999999E-2</v>
      </c>
      <c r="O66" s="40">
        <v>842.82799999999997</v>
      </c>
      <c r="P66" s="16">
        <v>-3.107961</v>
      </c>
      <c r="Q66" s="39"/>
      <c r="R66" s="19" t="s">
        <v>24</v>
      </c>
      <c r="S66" s="40">
        <v>10029.402</v>
      </c>
      <c r="T66" s="16">
        <v>-0.78539499999999995</v>
      </c>
      <c r="U66" s="40">
        <v>9190.8970000000008</v>
      </c>
      <c r="V66" s="16">
        <v>-0.49620399999999998</v>
      </c>
      <c r="W66" s="40">
        <v>838.505</v>
      </c>
      <c r="X66" s="16">
        <v>-3.8484470000000002</v>
      </c>
    </row>
    <row r="67" spans="1:24" s="13" customFormat="1" ht="13.15" customHeight="1" x14ac:dyDescent="0.2">
      <c r="A67" s="15">
        <v>2009</v>
      </c>
      <c r="B67" s="13" t="s">
        <v>13</v>
      </c>
      <c r="C67" s="37">
        <v>24503.152999999998</v>
      </c>
      <c r="D67" s="14">
        <v>-0.15118799999999999</v>
      </c>
      <c r="E67" s="37">
        <v>22731.974999999999</v>
      </c>
      <c r="F67" s="14">
        <v>-0.55535000000000001</v>
      </c>
      <c r="G67" s="37">
        <v>1771.1779999999999</v>
      </c>
      <c r="H67" s="14">
        <v>5.3436769999999996</v>
      </c>
      <c r="I67" s="15">
        <v>2009</v>
      </c>
      <c r="J67" s="13" t="s">
        <v>13</v>
      </c>
      <c r="K67" s="37">
        <v>14458.053</v>
      </c>
      <c r="L67" s="14">
        <v>-0.36386600000000002</v>
      </c>
      <c r="M67" s="37">
        <v>13570.124</v>
      </c>
      <c r="N67" s="14">
        <v>-0.71627799999999997</v>
      </c>
      <c r="O67" s="37">
        <v>887.92899999999997</v>
      </c>
      <c r="P67" s="14">
        <v>5.3511509999999998</v>
      </c>
      <c r="Q67" s="15">
        <v>2009</v>
      </c>
      <c r="R67" s="13" t="s">
        <v>13</v>
      </c>
      <c r="S67" s="37">
        <v>10045.1</v>
      </c>
      <c r="T67" s="14">
        <v>0.15651999999999999</v>
      </c>
      <c r="U67" s="37">
        <v>9161.8510000000006</v>
      </c>
      <c r="V67" s="14">
        <v>-0.31602999999999998</v>
      </c>
      <c r="W67" s="37">
        <v>883.24900000000002</v>
      </c>
      <c r="X67" s="14">
        <v>5.3361640000000001</v>
      </c>
    </row>
    <row r="68" spans="1:24" s="13" customFormat="1" ht="13.15" customHeight="1" x14ac:dyDescent="0.2">
      <c r="A68" s="15"/>
      <c r="B68" s="13" t="s">
        <v>14</v>
      </c>
      <c r="C68" s="37">
        <v>24570.032999999999</v>
      </c>
      <c r="D68" s="14">
        <v>0.27294400000000002</v>
      </c>
      <c r="E68" s="37">
        <v>22772.821</v>
      </c>
      <c r="F68" s="14">
        <v>0.17968500000000001</v>
      </c>
      <c r="G68" s="37">
        <v>1797.212</v>
      </c>
      <c r="H68" s="14">
        <v>1.4698690000000001</v>
      </c>
      <c r="I68" s="15"/>
      <c r="J68" s="13" t="s">
        <v>14</v>
      </c>
      <c r="K68" s="37">
        <v>14476.192999999999</v>
      </c>
      <c r="L68" s="14">
        <v>0.12546599999999999</v>
      </c>
      <c r="M68" s="37">
        <v>13579.445</v>
      </c>
      <c r="N68" s="14">
        <v>6.8687999999999999E-2</v>
      </c>
      <c r="O68" s="37">
        <v>896.74800000000005</v>
      </c>
      <c r="P68" s="14">
        <v>0.99321000000000004</v>
      </c>
      <c r="Q68" s="15"/>
      <c r="R68" s="13" t="s">
        <v>14</v>
      </c>
      <c r="S68" s="37">
        <v>10093.84</v>
      </c>
      <c r="T68" s="14">
        <v>0.48521199999999998</v>
      </c>
      <c r="U68" s="37">
        <v>9193.3760000000002</v>
      </c>
      <c r="V68" s="14">
        <v>0.34409000000000001</v>
      </c>
      <c r="W68" s="37">
        <v>900.46400000000006</v>
      </c>
      <c r="X68" s="14">
        <v>1.9490540000000001</v>
      </c>
    </row>
    <row r="69" spans="1:24" s="13" customFormat="1" ht="13.15" customHeight="1" x14ac:dyDescent="0.2">
      <c r="A69" s="15"/>
      <c r="B69" s="13" t="s">
        <v>15</v>
      </c>
      <c r="C69" s="37">
        <v>24574.008999999998</v>
      </c>
      <c r="D69" s="14">
        <v>1.6181999999999998E-2</v>
      </c>
      <c r="E69" s="37">
        <v>22691.514999999999</v>
      </c>
      <c r="F69" s="14">
        <v>-0.35703099999999999</v>
      </c>
      <c r="G69" s="37">
        <v>1882.4940000000001</v>
      </c>
      <c r="H69" s="14">
        <v>4.7452389999999998</v>
      </c>
      <c r="I69" s="15"/>
      <c r="J69" s="13" t="s">
        <v>15</v>
      </c>
      <c r="K69" s="37">
        <v>14467.350999999999</v>
      </c>
      <c r="L69" s="14">
        <v>-6.1080000000000002E-2</v>
      </c>
      <c r="M69" s="37">
        <v>13496.907999999999</v>
      </c>
      <c r="N69" s="14">
        <v>-0.60780800000000001</v>
      </c>
      <c r="O69" s="37">
        <v>970.44299999999998</v>
      </c>
      <c r="P69" s="14">
        <v>8.2180280000000003</v>
      </c>
      <c r="Q69" s="15"/>
      <c r="R69" s="13" t="s">
        <v>15</v>
      </c>
      <c r="S69" s="37">
        <v>10106.657999999999</v>
      </c>
      <c r="T69" s="14">
        <v>0.12698799999999999</v>
      </c>
      <c r="U69" s="37">
        <v>9194.607</v>
      </c>
      <c r="V69" s="14">
        <v>1.3390000000000001E-2</v>
      </c>
      <c r="W69" s="37">
        <v>912.05100000000004</v>
      </c>
      <c r="X69" s="14">
        <v>1.286781</v>
      </c>
    </row>
    <row r="70" spans="1:24" s="13" customFormat="1" ht="13.15" customHeight="1" x14ac:dyDescent="0.2">
      <c r="A70" s="15"/>
      <c r="B70" s="13" t="s">
        <v>16</v>
      </c>
      <c r="C70" s="37">
        <v>24391.31</v>
      </c>
      <c r="D70" s="14">
        <v>-0.74346400000000001</v>
      </c>
      <c r="E70" s="37">
        <v>22574.714</v>
      </c>
      <c r="F70" s="14">
        <v>-0.51473400000000002</v>
      </c>
      <c r="G70" s="37">
        <v>1816.596</v>
      </c>
      <c r="H70" s="14">
        <v>-3.500569</v>
      </c>
      <c r="I70" s="15"/>
      <c r="J70" s="13" t="s">
        <v>16</v>
      </c>
      <c r="K70" s="37">
        <v>14376.68</v>
      </c>
      <c r="L70" s="14">
        <v>-0.62672799999999995</v>
      </c>
      <c r="M70" s="37">
        <v>13468.368</v>
      </c>
      <c r="N70" s="14">
        <v>-0.21145600000000001</v>
      </c>
      <c r="O70" s="37">
        <v>908.31200000000001</v>
      </c>
      <c r="P70" s="14">
        <v>-6.4023339999999997</v>
      </c>
      <c r="Q70" s="15"/>
      <c r="R70" s="13" t="s">
        <v>16</v>
      </c>
      <c r="S70" s="37">
        <v>10014.629999999999</v>
      </c>
      <c r="T70" s="14">
        <v>-0.91056800000000004</v>
      </c>
      <c r="U70" s="37">
        <v>9106.3459999999995</v>
      </c>
      <c r="V70" s="14">
        <v>-0.95992100000000002</v>
      </c>
      <c r="W70" s="37">
        <v>908.28399999999999</v>
      </c>
      <c r="X70" s="14">
        <v>-0.41302499999999998</v>
      </c>
    </row>
    <row r="71" spans="1:24" s="13" customFormat="1" ht="13.15" customHeight="1" x14ac:dyDescent="0.2">
      <c r="A71" s="15"/>
      <c r="B71" s="13" t="s">
        <v>17</v>
      </c>
      <c r="C71" s="37">
        <v>24496.251</v>
      </c>
      <c r="D71" s="14">
        <v>0.43023899999999998</v>
      </c>
      <c r="E71" s="37">
        <v>22668.566999999999</v>
      </c>
      <c r="F71" s="14">
        <v>0.415744</v>
      </c>
      <c r="G71" s="37">
        <v>1827.684</v>
      </c>
      <c r="H71" s="14">
        <v>0.61037200000000003</v>
      </c>
      <c r="I71" s="15"/>
      <c r="J71" s="13" t="s">
        <v>17</v>
      </c>
      <c r="K71" s="37">
        <v>14420.395</v>
      </c>
      <c r="L71" s="14">
        <v>0.30406899999999998</v>
      </c>
      <c r="M71" s="37">
        <v>13470.365</v>
      </c>
      <c r="N71" s="14">
        <v>1.4827E-2</v>
      </c>
      <c r="O71" s="37">
        <v>950.03</v>
      </c>
      <c r="P71" s="14">
        <v>4.5929149999999996</v>
      </c>
      <c r="Q71" s="15"/>
      <c r="R71" s="13" t="s">
        <v>17</v>
      </c>
      <c r="S71" s="37">
        <v>10075.856</v>
      </c>
      <c r="T71" s="14">
        <v>0.61136599999999997</v>
      </c>
      <c r="U71" s="37">
        <v>9198.2019999999993</v>
      </c>
      <c r="V71" s="14">
        <v>1.0087029999999999</v>
      </c>
      <c r="W71" s="37">
        <v>877.654</v>
      </c>
      <c r="X71" s="14">
        <v>-3.372293</v>
      </c>
    </row>
    <row r="72" spans="1:24" s="13" customFormat="1" ht="13.15" customHeight="1" x14ac:dyDescent="0.2">
      <c r="A72" s="15"/>
      <c r="B72" s="13" t="s">
        <v>18</v>
      </c>
      <c r="C72" s="37">
        <v>24442.650999999998</v>
      </c>
      <c r="D72" s="14">
        <v>-0.218809</v>
      </c>
      <c r="E72" s="37">
        <v>22543.35</v>
      </c>
      <c r="F72" s="14">
        <v>-0.55238200000000004</v>
      </c>
      <c r="G72" s="37">
        <v>1899.3009999999999</v>
      </c>
      <c r="H72" s="14">
        <v>3.9184559999999999</v>
      </c>
      <c r="I72" s="15"/>
      <c r="J72" s="13" t="s">
        <v>18</v>
      </c>
      <c r="K72" s="37">
        <v>14372.391</v>
      </c>
      <c r="L72" s="14">
        <v>-0.33289000000000002</v>
      </c>
      <c r="M72" s="37">
        <v>13397.376</v>
      </c>
      <c r="N72" s="14">
        <v>-0.54184900000000003</v>
      </c>
      <c r="O72" s="37">
        <v>975.01499999999999</v>
      </c>
      <c r="P72" s="14">
        <v>2.6299169999999998</v>
      </c>
      <c r="Q72" s="15"/>
      <c r="R72" s="13" t="s">
        <v>18</v>
      </c>
      <c r="S72" s="37">
        <v>10070.26</v>
      </c>
      <c r="T72" s="14">
        <v>-5.5538999999999998E-2</v>
      </c>
      <c r="U72" s="37">
        <v>9145.9740000000002</v>
      </c>
      <c r="V72" s="14">
        <v>-0.56780699999999995</v>
      </c>
      <c r="W72" s="37">
        <v>924.28599999999994</v>
      </c>
      <c r="X72" s="14">
        <v>5.313256</v>
      </c>
    </row>
    <row r="73" spans="1:24" s="13" customFormat="1" ht="13.15" customHeight="1" x14ac:dyDescent="0.2">
      <c r="A73" s="15"/>
      <c r="B73" s="13" t="s">
        <v>19</v>
      </c>
      <c r="C73" s="37">
        <v>24443.501</v>
      </c>
      <c r="D73" s="14">
        <v>3.4780000000000002E-3</v>
      </c>
      <c r="E73" s="37">
        <v>22501.753000000001</v>
      </c>
      <c r="F73" s="14">
        <v>-0.18451999999999999</v>
      </c>
      <c r="G73" s="37">
        <v>1941.748</v>
      </c>
      <c r="H73" s="14">
        <v>2.2348750000000002</v>
      </c>
      <c r="I73" s="15"/>
      <c r="J73" s="13" t="s">
        <v>19</v>
      </c>
      <c r="K73" s="37">
        <v>14417.907999999999</v>
      </c>
      <c r="L73" s="14">
        <v>0.31669700000000001</v>
      </c>
      <c r="M73" s="37">
        <v>13400.456</v>
      </c>
      <c r="N73" s="14">
        <v>2.299E-2</v>
      </c>
      <c r="O73" s="37">
        <v>1017.452</v>
      </c>
      <c r="P73" s="14">
        <v>4.3524459999999996</v>
      </c>
      <c r="Q73" s="15"/>
      <c r="R73" s="13" t="s">
        <v>19</v>
      </c>
      <c r="S73" s="37">
        <v>10025.593000000001</v>
      </c>
      <c r="T73" s="14">
        <v>-0.443554</v>
      </c>
      <c r="U73" s="37">
        <v>9101.2970000000005</v>
      </c>
      <c r="V73" s="14">
        <v>-0.48848799999999998</v>
      </c>
      <c r="W73" s="37">
        <v>924.29600000000005</v>
      </c>
      <c r="X73" s="14">
        <v>1.0820000000000001E-3</v>
      </c>
    </row>
    <row r="74" spans="1:24" s="13" customFormat="1" ht="13.15" customHeight="1" x14ac:dyDescent="0.2">
      <c r="A74" s="15"/>
      <c r="B74" s="13" t="s">
        <v>20</v>
      </c>
      <c r="C74" s="37">
        <v>24430.099000000002</v>
      </c>
      <c r="D74" s="14">
        <v>-5.4828000000000002E-2</v>
      </c>
      <c r="E74" s="37">
        <v>22483.690000000002</v>
      </c>
      <c r="F74" s="14">
        <v>-8.0273999999999998E-2</v>
      </c>
      <c r="G74" s="37">
        <v>1946.4090000000001</v>
      </c>
      <c r="H74" s="14">
        <v>0.240041</v>
      </c>
      <c r="I74" s="15"/>
      <c r="J74" s="13" t="s">
        <v>20</v>
      </c>
      <c r="K74" s="37">
        <v>14401.118</v>
      </c>
      <c r="L74" s="14">
        <v>-0.116452</v>
      </c>
      <c r="M74" s="37">
        <v>13401.089</v>
      </c>
      <c r="N74" s="14">
        <v>4.7239999999999999E-3</v>
      </c>
      <c r="O74" s="37">
        <v>1000.029</v>
      </c>
      <c r="P74" s="14">
        <v>-1.712415</v>
      </c>
      <c r="Q74" s="15"/>
      <c r="R74" s="13" t="s">
        <v>20</v>
      </c>
      <c r="S74" s="37">
        <v>10028.981</v>
      </c>
      <c r="T74" s="14">
        <v>3.3793999999999998E-2</v>
      </c>
      <c r="U74" s="37">
        <v>9082.6010000000006</v>
      </c>
      <c r="V74" s="14">
        <v>-0.20542099999999999</v>
      </c>
      <c r="W74" s="37">
        <v>946.38</v>
      </c>
      <c r="X74" s="14">
        <v>2.389278</v>
      </c>
    </row>
    <row r="75" spans="1:24" s="13" customFormat="1" ht="13.15" customHeight="1" x14ac:dyDescent="0.2">
      <c r="A75" s="15"/>
      <c r="B75" s="13" t="s">
        <v>21</v>
      </c>
      <c r="C75" s="37">
        <v>24365.758999999998</v>
      </c>
      <c r="D75" s="14">
        <v>-0.26336399999999999</v>
      </c>
      <c r="E75" s="37">
        <v>22347.851999999999</v>
      </c>
      <c r="F75" s="14">
        <v>-0.60416199999999998</v>
      </c>
      <c r="G75" s="37">
        <v>2017.9069999999999</v>
      </c>
      <c r="H75" s="14">
        <v>3.6733289999999998</v>
      </c>
      <c r="I75" s="15"/>
      <c r="J75" s="13" t="s">
        <v>21</v>
      </c>
      <c r="K75" s="37">
        <v>14335.119000000001</v>
      </c>
      <c r="L75" s="14">
        <v>-0.458291</v>
      </c>
      <c r="M75" s="37">
        <v>13258.028</v>
      </c>
      <c r="N75" s="14">
        <v>-1.0675330000000001</v>
      </c>
      <c r="O75" s="37">
        <v>1077.0909999999999</v>
      </c>
      <c r="P75" s="14">
        <v>7.7059769999999999</v>
      </c>
      <c r="Q75" s="15"/>
      <c r="R75" s="13" t="s">
        <v>21</v>
      </c>
      <c r="S75" s="37">
        <v>10030.640000000001</v>
      </c>
      <c r="T75" s="14">
        <v>1.6542000000000001E-2</v>
      </c>
      <c r="U75" s="37">
        <v>9089.8240000000005</v>
      </c>
      <c r="V75" s="14">
        <v>7.9525999999999999E-2</v>
      </c>
      <c r="W75" s="37">
        <v>940.81600000000003</v>
      </c>
      <c r="X75" s="14">
        <v>-0.58792500000000003</v>
      </c>
    </row>
    <row r="76" spans="1:24" s="13" customFormat="1" ht="13.15" customHeight="1" x14ac:dyDescent="0.2">
      <c r="A76" s="15"/>
      <c r="B76" s="13" t="s">
        <v>22</v>
      </c>
      <c r="C76" s="37">
        <v>24411.628000000001</v>
      </c>
      <c r="D76" s="14">
        <v>0.188252</v>
      </c>
      <c r="E76" s="37">
        <v>22384.468000000001</v>
      </c>
      <c r="F76" s="14">
        <v>0.16384599999999999</v>
      </c>
      <c r="G76" s="37">
        <v>2027.16</v>
      </c>
      <c r="H76" s="14">
        <v>0.45854400000000001</v>
      </c>
      <c r="I76" s="15"/>
      <c r="J76" s="13" t="s">
        <v>22</v>
      </c>
      <c r="K76" s="37">
        <v>14344.899000000001</v>
      </c>
      <c r="L76" s="14">
        <v>6.8224000000000007E-2</v>
      </c>
      <c r="M76" s="37">
        <v>13298.333000000001</v>
      </c>
      <c r="N76" s="14">
        <v>0.304004</v>
      </c>
      <c r="O76" s="37">
        <v>1046.566</v>
      </c>
      <c r="P76" s="14">
        <v>-2.834022</v>
      </c>
      <c r="Q76" s="15"/>
      <c r="R76" s="13" t="s">
        <v>22</v>
      </c>
      <c r="S76" s="37">
        <v>10066.728999999999</v>
      </c>
      <c r="T76" s="14">
        <v>0.359788</v>
      </c>
      <c r="U76" s="37">
        <v>9086.1350000000002</v>
      </c>
      <c r="V76" s="14">
        <v>-4.0584000000000002E-2</v>
      </c>
      <c r="W76" s="37">
        <v>980.59400000000005</v>
      </c>
      <c r="X76" s="14">
        <v>4.2280319999999998</v>
      </c>
    </row>
    <row r="77" spans="1:24" s="13" customFormat="1" ht="13.15" customHeight="1" x14ac:dyDescent="0.2">
      <c r="A77" s="15"/>
      <c r="B77" s="13" t="s">
        <v>23</v>
      </c>
      <c r="C77" s="37">
        <v>24363.812999999998</v>
      </c>
      <c r="D77" s="14">
        <v>-0.19586999999999999</v>
      </c>
      <c r="E77" s="37">
        <v>22329.243999999999</v>
      </c>
      <c r="F77" s="14">
        <v>-0.24670700000000001</v>
      </c>
      <c r="G77" s="37">
        <v>2034.569</v>
      </c>
      <c r="H77" s="14">
        <v>0.36548700000000001</v>
      </c>
      <c r="I77" s="15"/>
      <c r="J77" s="13" t="s">
        <v>23</v>
      </c>
      <c r="K77" s="37">
        <v>14378.590999999999</v>
      </c>
      <c r="L77" s="14">
        <v>0.234871</v>
      </c>
      <c r="M77" s="37">
        <v>13308.067999999999</v>
      </c>
      <c r="N77" s="14">
        <v>7.3205000000000006E-2</v>
      </c>
      <c r="O77" s="37">
        <v>1070.5229999999999</v>
      </c>
      <c r="P77" s="14">
        <v>2.2891059999999999</v>
      </c>
      <c r="Q77" s="15"/>
      <c r="R77" s="13" t="s">
        <v>23</v>
      </c>
      <c r="S77" s="37">
        <v>9985.2219999999998</v>
      </c>
      <c r="T77" s="14">
        <v>-0.80966700000000003</v>
      </c>
      <c r="U77" s="37">
        <v>9021.1759999999995</v>
      </c>
      <c r="V77" s="14">
        <v>-0.714924</v>
      </c>
      <c r="W77" s="37">
        <v>964.04600000000005</v>
      </c>
      <c r="X77" s="14">
        <v>-1.687549</v>
      </c>
    </row>
    <row r="78" spans="1:24" s="13" customFormat="1" ht="13.15" customHeight="1" x14ac:dyDescent="0.2">
      <c r="A78" s="39"/>
      <c r="B78" s="19" t="s">
        <v>24</v>
      </c>
      <c r="C78" s="40">
        <v>24394.284</v>
      </c>
      <c r="D78" s="16">
        <v>0.12506700000000001</v>
      </c>
      <c r="E78" s="40">
        <v>22324.964</v>
      </c>
      <c r="F78" s="16">
        <v>-1.9168000000000001E-2</v>
      </c>
      <c r="G78" s="40">
        <v>2069.3200000000002</v>
      </c>
      <c r="H78" s="16">
        <v>1.7080280000000001</v>
      </c>
      <c r="I78" s="39"/>
      <c r="J78" s="19" t="s">
        <v>24</v>
      </c>
      <c r="K78" s="40">
        <v>14314.867</v>
      </c>
      <c r="L78" s="16">
        <v>-0.443187</v>
      </c>
      <c r="M78" s="40">
        <v>13241.939</v>
      </c>
      <c r="N78" s="16">
        <v>-0.49690899999999999</v>
      </c>
      <c r="O78" s="40">
        <v>1072.9280000000001</v>
      </c>
      <c r="P78" s="16">
        <v>0.224657</v>
      </c>
      <c r="Q78" s="39"/>
      <c r="R78" s="19" t="s">
        <v>24</v>
      </c>
      <c r="S78" s="40">
        <v>10079.416999999999</v>
      </c>
      <c r="T78" s="16">
        <v>0.94334399999999996</v>
      </c>
      <c r="U78" s="40">
        <v>9083.0249999999996</v>
      </c>
      <c r="V78" s="16">
        <v>0.68559800000000004</v>
      </c>
      <c r="W78" s="40">
        <v>996.39200000000005</v>
      </c>
      <c r="X78" s="16">
        <v>3.3552339999999998</v>
      </c>
    </row>
    <row r="79" spans="1:24" s="13" customFormat="1" ht="13.15" customHeight="1" x14ac:dyDescent="0.2">
      <c r="A79" s="15">
        <v>2010</v>
      </c>
      <c r="B79" s="13" t="s">
        <v>13</v>
      </c>
      <c r="C79" s="37">
        <v>24479.804999999997</v>
      </c>
      <c r="D79" s="14">
        <v>0.350578</v>
      </c>
      <c r="E79" s="37">
        <v>22390.309999999998</v>
      </c>
      <c r="F79" s="14">
        <v>0.29270400000000002</v>
      </c>
      <c r="G79" s="37">
        <v>2089.4949999999999</v>
      </c>
      <c r="H79" s="14">
        <v>0.97495799999999999</v>
      </c>
      <c r="I79" s="15">
        <v>2010</v>
      </c>
      <c r="J79" s="13" t="s">
        <v>13</v>
      </c>
      <c r="K79" s="37">
        <v>14409.353999999999</v>
      </c>
      <c r="L79" s="14">
        <v>0.66006200000000004</v>
      </c>
      <c r="M79" s="37">
        <v>13311.091</v>
      </c>
      <c r="N79" s="14">
        <v>0.52222000000000002</v>
      </c>
      <c r="O79" s="37">
        <v>1098.2629999999999</v>
      </c>
      <c r="P79" s="14">
        <v>2.3612950000000001</v>
      </c>
      <c r="Q79" s="15">
        <v>2010</v>
      </c>
      <c r="R79" s="13" t="s">
        <v>13</v>
      </c>
      <c r="S79" s="37">
        <v>10070.450999999999</v>
      </c>
      <c r="T79" s="14">
        <v>-8.8954000000000005E-2</v>
      </c>
      <c r="U79" s="37">
        <v>9079.2189999999991</v>
      </c>
      <c r="V79" s="14">
        <v>-4.1902000000000002E-2</v>
      </c>
      <c r="W79" s="37">
        <v>991.23199999999997</v>
      </c>
      <c r="X79" s="14">
        <v>-0.51786799999999999</v>
      </c>
    </row>
    <row r="80" spans="1:24" s="13" customFormat="1" ht="13.15" customHeight="1" x14ac:dyDescent="0.2">
      <c r="B80" s="13" t="s">
        <v>14</v>
      </c>
      <c r="C80" s="37">
        <v>24412.704000000002</v>
      </c>
      <c r="D80" s="14">
        <v>-0.27410800000000002</v>
      </c>
      <c r="E80" s="37">
        <v>22304.112000000001</v>
      </c>
      <c r="F80" s="14">
        <v>-0.38497900000000002</v>
      </c>
      <c r="G80" s="37">
        <v>2108.5920000000001</v>
      </c>
      <c r="H80" s="14">
        <v>0.91395300000000002</v>
      </c>
      <c r="I80" s="26"/>
      <c r="J80" s="13" t="s">
        <v>14</v>
      </c>
      <c r="K80" s="37">
        <v>14379.957</v>
      </c>
      <c r="L80" s="14">
        <v>-0.204013</v>
      </c>
      <c r="M80" s="37">
        <v>13266.776</v>
      </c>
      <c r="N80" s="14">
        <v>-0.33291799999999999</v>
      </c>
      <c r="O80" s="37">
        <v>1113.181</v>
      </c>
      <c r="P80" s="14">
        <v>1.3583270000000001</v>
      </c>
      <c r="Q80" s="26"/>
      <c r="R80" s="13" t="s">
        <v>14</v>
      </c>
      <c r="S80" s="37">
        <v>10032.746999999999</v>
      </c>
      <c r="T80" s="14">
        <v>-0.37440200000000001</v>
      </c>
      <c r="U80" s="37">
        <v>9037.3359999999993</v>
      </c>
      <c r="V80" s="14">
        <v>-0.46130599999999999</v>
      </c>
      <c r="W80" s="37">
        <v>995.41099999999994</v>
      </c>
      <c r="X80" s="14">
        <v>0.421597</v>
      </c>
    </row>
    <row r="81" spans="1:24" s="13" customFormat="1" ht="13.15" customHeight="1" x14ac:dyDescent="0.2">
      <c r="B81" s="13" t="s">
        <v>15</v>
      </c>
      <c r="C81" s="37">
        <v>24358.902999999998</v>
      </c>
      <c r="D81" s="14">
        <v>-0.22038099999999999</v>
      </c>
      <c r="E81" s="37">
        <v>22273.307999999997</v>
      </c>
      <c r="F81" s="14">
        <v>-0.13810900000000001</v>
      </c>
      <c r="G81" s="37">
        <v>2085.5949999999998</v>
      </c>
      <c r="H81" s="14">
        <v>-1.090633</v>
      </c>
      <c r="I81" s="26"/>
      <c r="J81" s="13" t="s">
        <v>15</v>
      </c>
      <c r="K81" s="37">
        <v>14332.694</v>
      </c>
      <c r="L81" s="14">
        <v>-0.32867299999999999</v>
      </c>
      <c r="M81" s="37">
        <v>13240.316999999999</v>
      </c>
      <c r="N81" s="14">
        <v>-0.199438</v>
      </c>
      <c r="O81" s="37">
        <v>1092.377</v>
      </c>
      <c r="P81" s="14">
        <v>-1.868878</v>
      </c>
      <c r="Q81" s="26"/>
      <c r="R81" s="13" t="s">
        <v>15</v>
      </c>
      <c r="S81" s="37">
        <v>10026.209000000001</v>
      </c>
      <c r="T81" s="14">
        <v>-6.5167000000000003E-2</v>
      </c>
      <c r="U81" s="37">
        <v>9032.991</v>
      </c>
      <c r="V81" s="14">
        <v>-4.8078000000000003E-2</v>
      </c>
      <c r="W81" s="37">
        <v>993.21799999999996</v>
      </c>
      <c r="X81" s="14">
        <v>-0.22031100000000001</v>
      </c>
    </row>
    <row r="82" spans="1:24" s="13" customFormat="1" ht="13.15" customHeight="1" x14ac:dyDescent="0.2">
      <c r="B82" s="13" t="s">
        <v>16</v>
      </c>
      <c r="C82" s="37">
        <v>24519.871000000003</v>
      </c>
      <c r="D82" s="14">
        <v>0.66081800000000002</v>
      </c>
      <c r="E82" s="37">
        <v>22384.277000000002</v>
      </c>
      <c r="F82" s="14">
        <v>0.49821500000000002</v>
      </c>
      <c r="G82" s="37">
        <v>2135.5940000000001</v>
      </c>
      <c r="H82" s="14">
        <v>2.3973490000000002</v>
      </c>
      <c r="I82" s="26"/>
      <c r="J82" s="13" t="s">
        <v>16</v>
      </c>
      <c r="K82" s="37">
        <v>14399.127</v>
      </c>
      <c r="L82" s="14">
        <v>0.463507</v>
      </c>
      <c r="M82" s="37">
        <v>13252.771000000001</v>
      </c>
      <c r="N82" s="14">
        <v>9.4061000000000006E-2</v>
      </c>
      <c r="O82" s="37">
        <v>1146.356</v>
      </c>
      <c r="P82" s="14">
        <v>4.9414259999999999</v>
      </c>
      <c r="Q82" s="26"/>
      <c r="R82" s="13" t="s">
        <v>16</v>
      </c>
      <c r="S82" s="37">
        <v>10120.743999999999</v>
      </c>
      <c r="T82" s="14">
        <v>0.94287900000000002</v>
      </c>
      <c r="U82" s="37">
        <v>9131.5059999999994</v>
      </c>
      <c r="V82" s="14">
        <v>1.0906130000000001</v>
      </c>
      <c r="W82" s="37">
        <v>989.23800000000006</v>
      </c>
      <c r="X82" s="14">
        <v>-0.40071800000000002</v>
      </c>
    </row>
    <row r="83" spans="1:24" s="13" customFormat="1" ht="13.15" customHeight="1" x14ac:dyDescent="0.2">
      <c r="B83" s="13" t="s">
        <v>17</v>
      </c>
      <c r="C83" s="37">
        <v>24413.585999999999</v>
      </c>
      <c r="D83" s="14">
        <v>-0.43346499999999999</v>
      </c>
      <c r="E83" s="37">
        <v>22297.003000000001</v>
      </c>
      <c r="F83" s="14">
        <v>-0.38989000000000001</v>
      </c>
      <c r="G83" s="37">
        <v>2116.5830000000001</v>
      </c>
      <c r="H83" s="14">
        <v>-0.89019700000000002</v>
      </c>
      <c r="I83" s="26"/>
      <c r="J83" s="13" t="s">
        <v>17</v>
      </c>
      <c r="K83" s="37">
        <v>14357.321</v>
      </c>
      <c r="L83" s="14">
        <v>-0.29033700000000001</v>
      </c>
      <c r="M83" s="37">
        <v>13249.253000000001</v>
      </c>
      <c r="N83" s="14">
        <v>-2.6544999999999999E-2</v>
      </c>
      <c r="O83" s="37">
        <v>1108.068</v>
      </c>
      <c r="P83" s="14">
        <v>-3.3399749999999999</v>
      </c>
      <c r="Q83" s="26"/>
      <c r="R83" s="13" t="s">
        <v>17</v>
      </c>
      <c r="S83" s="37">
        <v>10056.264999999999</v>
      </c>
      <c r="T83" s="14">
        <v>-0.63709700000000002</v>
      </c>
      <c r="U83" s="37">
        <v>9047.75</v>
      </c>
      <c r="V83" s="14">
        <v>-0.91722000000000004</v>
      </c>
      <c r="W83" s="37">
        <v>1008.515</v>
      </c>
      <c r="X83" s="14">
        <v>1.948672</v>
      </c>
    </row>
    <row r="84" spans="1:24" s="13" customFormat="1" ht="13.15" customHeight="1" x14ac:dyDescent="0.2">
      <c r="B84" s="13" t="s">
        <v>18</v>
      </c>
      <c r="C84" s="37">
        <v>24374.391</v>
      </c>
      <c r="D84" s="14">
        <v>-0.16054599999999999</v>
      </c>
      <c r="E84" s="37">
        <v>22297.27</v>
      </c>
      <c r="F84" s="14">
        <v>1.1969999999999999E-3</v>
      </c>
      <c r="G84" s="37">
        <v>2077.1210000000001</v>
      </c>
      <c r="H84" s="14">
        <v>-1.86442</v>
      </c>
      <c r="I84" s="26"/>
      <c r="J84" s="13" t="s">
        <v>18</v>
      </c>
      <c r="K84" s="37">
        <v>14310.365000000002</v>
      </c>
      <c r="L84" s="14">
        <v>-0.32705299999999998</v>
      </c>
      <c r="M84" s="37">
        <v>13190.941000000001</v>
      </c>
      <c r="N84" s="14">
        <v>-0.44011499999999998</v>
      </c>
      <c r="O84" s="37">
        <v>1119.424</v>
      </c>
      <c r="P84" s="14">
        <v>1.0248470000000001</v>
      </c>
      <c r="Q84" s="26"/>
      <c r="R84" s="13" t="s">
        <v>18</v>
      </c>
      <c r="S84" s="37">
        <v>10064.026</v>
      </c>
      <c r="T84" s="14">
        <v>7.7175999999999995E-2</v>
      </c>
      <c r="U84" s="37">
        <v>9106.3289999999997</v>
      </c>
      <c r="V84" s="14">
        <v>0.64744299999999999</v>
      </c>
      <c r="W84" s="37">
        <v>957.697</v>
      </c>
      <c r="X84" s="14">
        <v>-5.038894</v>
      </c>
    </row>
    <row r="85" spans="1:24" s="13" customFormat="1" ht="13.15" customHeight="1" x14ac:dyDescent="0.2">
      <c r="B85" s="13" t="s">
        <v>19</v>
      </c>
      <c r="C85" s="37">
        <v>24341.550000000003</v>
      </c>
      <c r="D85" s="14">
        <v>-0.13473599999999999</v>
      </c>
      <c r="E85" s="37">
        <v>22288.577000000001</v>
      </c>
      <c r="F85" s="14">
        <v>-3.8987000000000001E-2</v>
      </c>
      <c r="G85" s="37">
        <v>2052.973</v>
      </c>
      <c r="H85" s="14">
        <v>-1.162571</v>
      </c>
      <c r="I85" s="26"/>
      <c r="J85" s="13" t="s">
        <v>19</v>
      </c>
      <c r="K85" s="37">
        <v>14271.191000000001</v>
      </c>
      <c r="L85" s="14">
        <v>-0.27374599999999999</v>
      </c>
      <c r="M85" s="37">
        <v>13179.62</v>
      </c>
      <c r="N85" s="14">
        <v>-8.5823999999999998E-2</v>
      </c>
      <c r="O85" s="37">
        <v>1091.5709999999999</v>
      </c>
      <c r="P85" s="14">
        <v>-2.4881549999999999</v>
      </c>
      <c r="Q85" s="26"/>
      <c r="R85" s="13" t="s">
        <v>19</v>
      </c>
      <c r="S85" s="37">
        <v>10070.359</v>
      </c>
      <c r="T85" s="14">
        <v>6.2926999999999997E-2</v>
      </c>
      <c r="U85" s="37">
        <v>9108.9570000000003</v>
      </c>
      <c r="V85" s="14">
        <v>2.8858999999999999E-2</v>
      </c>
      <c r="W85" s="37">
        <v>961.40200000000004</v>
      </c>
      <c r="X85" s="14">
        <v>0.38686599999999999</v>
      </c>
    </row>
    <row r="86" spans="1:24" s="13" customFormat="1" ht="13.15" customHeight="1" x14ac:dyDescent="0.2">
      <c r="B86" s="13" t="s">
        <v>20</v>
      </c>
      <c r="C86" s="37">
        <v>24265.328999999998</v>
      </c>
      <c r="D86" s="14">
        <v>-0.31313099999999999</v>
      </c>
      <c r="E86" s="37">
        <v>22253.394999999997</v>
      </c>
      <c r="F86" s="14">
        <v>-0.15784799999999999</v>
      </c>
      <c r="G86" s="37">
        <v>2011.9340000000002</v>
      </c>
      <c r="H86" s="14">
        <v>-1.9990030000000001</v>
      </c>
      <c r="I86" s="26"/>
      <c r="J86" s="13" t="s">
        <v>20</v>
      </c>
      <c r="K86" s="37">
        <v>14211.550999999999</v>
      </c>
      <c r="L86" s="14">
        <v>-0.41790500000000003</v>
      </c>
      <c r="M86" s="37">
        <v>13108.362999999999</v>
      </c>
      <c r="N86" s="14">
        <v>-0.54066099999999995</v>
      </c>
      <c r="O86" s="37">
        <v>1103.1880000000001</v>
      </c>
      <c r="P86" s="14">
        <v>1.064246</v>
      </c>
      <c r="Q86" s="26"/>
      <c r="R86" s="13" t="s">
        <v>20</v>
      </c>
      <c r="S86" s="37">
        <v>10053.777999999998</v>
      </c>
      <c r="T86" s="14">
        <v>-0.16465199999999999</v>
      </c>
      <c r="U86" s="37">
        <v>9145.0319999999992</v>
      </c>
      <c r="V86" s="14">
        <v>0.39603899999999997</v>
      </c>
      <c r="W86" s="37">
        <v>908.74599999999998</v>
      </c>
      <c r="X86" s="14">
        <v>-5.4770009999999996</v>
      </c>
    </row>
    <row r="87" spans="1:24" s="13" customFormat="1" ht="13.15" customHeight="1" x14ac:dyDescent="0.2">
      <c r="B87" s="13" t="s">
        <v>21</v>
      </c>
      <c r="C87" s="37">
        <v>24380.935999999998</v>
      </c>
      <c r="D87" s="14">
        <v>0.47642899999999999</v>
      </c>
      <c r="E87" s="37">
        <v>22346.773999999998</v>
      </c>
      <c r="F87" s="14">
        <v>0.41961700000000002</v>
      </c>
      <c r="G87" s="37">
        <v>2034.1619999999998</v>
      </c>
      <c r="H87" s="14">
        <v>1.104808</v>
      </c>
      <c r="I87" s="26"/>
      <c r="J87" s="13" t="s">
        <v>21</v>
      </c>
      <c r="K87" s="37">
        <v>14294.279999999999</v>
      </c>
      <c r="L87" s="14">
        <v>0.582125</v>
      </c>
      <c r="M87" s="37">
        <v>13235.228999999999</v>
      </c>
      <c r="N87" s="14">
        <v>0.96782500000000005</v>
      </c>
      <c r="O87" s="37">
        <v>1059.0509999999999</v>
      </c>
      <c r="P87" s="14">
        <v>-4.0008590000000002</v>
      </c>
      <c r="Q87" s="26"/>
      <c r="R87" s="13" t="s">
        <v>21</v>
      </c>
      <c r="S87" s="37">
        <v>10086.656000000001</v>
      </c>
      <c r="T87" s="14">
        <v>0.32702100000000001</v>
      </c>
      <c r="U87" s="37">
        <v>9111.5450000000001</v>
      </c>
      <c r="V87" s="14">
        <v>-0.36617699999999997</v>
      </c>
      <c r="W87" s="37">
        <v>975.11099999999999</v>
      </c>
      <c r="X87" s="14">
        <v>7.3029210000000004</v>
      </c>
    </row>
    <row r="88" spans="1:24" s="13" customFormat="1" ht="13.15" customHeight="1" x14ac:dyDescent="0.2">
      <c r="B88" s="13" t="s">
        <v>22</v>
      </c>
      <c r="C88" s="37">
        <v>24408.726999999999</v>
      </c>
      <c r="D88" s="14">
        <v>0.113987</v>
      </c>
      <c r="E88" s="37">
        <v>22314.554</v>
      </c>
      <c r="F88" s="14">
        <v>-0.144182</v>
      </c>
      <c r="G88" s="37">
        <v>2094.1729999999998</v>
      </c>
      <c r="H88" s="14">
        <v>2.9501580000000001</v>
      </c>
      <c r="I88" s="26"/>
      <c r="J88" s="13" t="s">
        <v>22</v>
      </c>
      <c r="K88" s="37">
        <v>14330.847</v>
      </c>
      <c r="L88" s="14">
        <v>0.25581599999999999</v>
      </c>
      <c r="M88" s="37">
        <v>13237.008</v>
      </c>
      <c r="N88" s="14">
        <v>1.3441E-2</v>
      </c>
      <c r="O88" s="37">
        <v>1093.8389999999999</v>
      </c>
      <c r="P88" s="14">
        <v>3.2848280000000001</v>
      </c>
      <c r="Q88" s="26"/>
      <c r="R88" s="13" t="s">
        <v>22</v>
      </c>
      <c r="S88" s="37">
        <v>10077.880000000001</v>
      </c>
      <c r="T88" s="14">
        <v>-8.7006E-2</v>
      </c>
      <c r="U88" s="37">
        <v>9077.5460000000003</v>
      </c>
      <c r="V88" s="14">
        <v>-0.37314199999999997</v>
      </c>
      <c r="W88" s="37">
        <v>1000.3339999999999</v>
      </c>
      <c r="X88" s="14">
        <v>2.5866799999999999</v>
      </c>
    </row>
    <row r="89" spans="1:24" s="13" customFormat="1" ht="13.15" customHeight="1" x14ac:dyDescent="0.2">
      <c r="B89" s="13" t="s">
        <v>23</v>
      </c>
      <c r="C89" s="37">
        <v>24436.811999999998</v>
      </c>
      <c r="D89" s="14">
        <v>0.115061</v>
      </c>
      <c r="E89" s="37">
        <v>22402.243999999999</v>
      </c>
      <c r="F89" s="14">
        <v>0.39297199999999999</v>
      </c>
      <c r="G89" s="37">
        <v>2034.568</v>
      </c>
      <c r="H89" s="14">
        <v>-2.846231</v>
      </c>
      <c r="I89" s="26"/>
      <c r="J89" s="13" t="s">
        <v>23</v>
      </c>
      <c r="K89" s="37">
        <v>14253.391</v>
      </c>
      <c r="L89" s="14">
        <v>-0.54048399999999996</v>
      </c>
      <c r="M89" s="37">
        <v>13165.921</v>
      </c>
      <c r="N89" s="14">
        <v>-0.53703199999999995</v>
      </c>
      <c r="O89" s="37">
        <v>1087.47</v>
      </c>
      <c r="P89" s="14">
        <v>-0.58226100000000003</v>
      </c>
      <c r="Q89" s="26"/>
      <c r="R89" s="13" t="s">
        <v>23</v>
      </c>
      <c r="S89" s="37">
        <v>10183.421</v>
      </c>
      <c r="T89" s="14">
        <v>1.0472539999999999</v>
      </c>
      <c r="U89" s="37">
        <v>9236.3230000000003</v>
      </c>
      <c r="V89" s="14">
        <v>1.749118</v>
      </c>
      <c r="W89" s="37">
        <v>947.09799999999996</v>
      </c>
      <c r="X89" s="14">
        <v>-5.3218230000000002</v>
      </c>
    </row>
    <row r="90" spans="1:24" s="13" customFormat="1" ht="13.15" customHeight="1" x14ac:dyDescent="0.2">
      <c r="B90" s="19" t="s">
        <v>24</v>
      </c>
      <c r="C90" s="40">
        <v>24403.383000000002</v>
      </c>
      <c r="D90" s="16">
        <v>-0.136798</v>
      </c>
      <c r="E90" s="37">
        <v>22399.078000000001</v>
      </c>
      <c r="F90" s="16">
        <v>-1.4133E-2</v>
      </c>
      <c r="G90" s="40">
        <v>2004.3049999999998</v>
      </c>
      <c r="H90" s="16">
        <v>-1.487441</v>
      </c>
      <c r="I90" s="26"/>
      <c r="J90" s="19" t="s">
        <v>24</v>
      </c>
      <c r="K90" s="40">
        <v>14311.749</v>
      </c>
      <c r="L90" s="16">
        <v>0.40943200000000002</v>
      </c>
      <c r="M90" s="37">
        <v>13238.671</v>
      </c>
      <c r="N90" s="16">
        <v>0.55256300000000003</v>
      </c>
      <c r="O90" s="37">
        <v>1073.078</v>
      </c>
      <c r="P90" s="16">
        <v>-1.323439</v>
      </c>
      <c r="Q90" s="26"/>
      <c r="R90" s="19" t="s">
        <v>24</v>
      </c>
      <c r="S90" s="40">
        <v>10091.634</v>
      </c>
      <c r="T90" s="16">
        <v>-0.90133799999999997</v>
      </c>
      <c r="U90" s="37">
        <v>9160.4069999999992</v>
      </c>
      <c r="V90" s="16">
        <v>-0.82192900000000002</v>
      </c>
      <c r="W90" s="37">
        <v>931.22699999999998</v>
      </c>
      <c r="X90" s="16">
        <v>-1.675751</v>
      </c>
    </row>
    <row r="91" spans="1:24" s="13" customFormat="1" ht="13.15" customHeight="1" x14ac:dyDescent="0.2">
      <c r="A91" s="12">
        <v>2011</v>
      </c>
      <c r="B91" s="13" t="s">
        <v>13</v>
      </c>
      <c r="C91" s="37">
        <v>24342.028999999999</v>
      </c>
      <c r="D91" s="14">
        <v>-0.25141599999999997</v>
      </c>
      <c r="E91" s="37">
        <v>22350.222999999998</v>
      </c>
      <c r="F91" s="14">
        <v>-0.218112</v>
      </c>
      <c r="G91" s="37">
        <v>1991.806</v>
      </c>
      <c r="H91" s="14">
        <v>-0.62360800000000005</v>
      </c>
      <c r="I91" s="12">
        <v>2011</v>
      </c>
      <c r="J91" s="13" t="s">
        <v>13</v>
      </c>
      <c r="K91" s="37">
        <v>14249.533000000001</v>
      </c>
      <c r="L91" s="14">
        <v>-0.43472</v>
      </c>
      <c r="M91" s="37">
        <v>13204.236000000001</v>
      </c>
      <c r="N91" s="14">
        <v>-0.26010899999999998</v>
      </c>
      <c r="O91" s="37">
        <v>1045.297</v>
      </c>
      <c r="P91" s="14">
        <v>-2.588908</v>
      </c>
      <c r="Q91" s="12">
        <v>2011</v>
      </c>
      <c r="R91" s="13" t="s">
        <v>13</v>
      </c>
      <c r="S91" s="37">
        <v>10092.495999999999</v>
      </c>
      <c r="T91" s="14">
        <v>8.5419999999999992E-3</v>
      </c>
      <c r="U91" s="37">
        <v>9145.9869999999992</v>
      </c>
      <c r="V91" s="14">
        <v>-0.157417</v>
      </c>
      <c r="W91" s="37">
        <v>946.50900000000001</v>
      </c>
      <c r="X91" s="14">
        <v>1.6410610000000001</v>
      </c>
    </row>
    <row r="92" spans="1:24" s="13" customFormat="1" ht="13.15" customHeight="1" x14ac:dyDescent="0.2">
      <c r="B92" s="13" t="s">
        <v>14</v>
      </c>
      <c r="C92" s="37">
        <v>24377.736000000004</v>
      </c>
      <c r="D92" s="14">
        <v>0.14668900000000001</v>
      </c>
      <c r="E92" s="37">
        <v>22397.552000000003</v>
      </c>
      <c r="F92" s="14">
        <v>0.211761</v>
      </c>
      <c r="G92" s="37">
        <v>1980.184</v>
      </c>
      <c r="H92" s="14">
        <v>-0.58349099999999998</v>
      </c>
      <c r="I92" s="26"/>
      <c r="J92" s="13" t="s">
        <v>14</v>
      </c>
      <c r="K92" s="37">
        <v>14266.422</v>
      </c>
      <c r="L92" s="14">
        <v>0.118523</v>
      </c>
      <c r="M92" s="37">
        <v>13199.816000000001</v>
      </c>
      <c r="N92" s="14">
        <v>-3.3473999999999997E-2</v>
      </c>
      <c r="O92" s="37">
        <v>1066.606</v>
      </c>
      <c r="P92" s="14">
        <v>2.0385589999999998</v>
      </c>
      <c r="Q92" s="26"/>
      <c r="R92" s="13" t="s">
        <v>14</v>
      </c>
      <c r="S92" s="37">
        <v>10111.314</v>
      </c>
      <c r="T92" s="14">
        <v>0.18645500000000001</v>
      </c>
      <c r="U92" s="37">
        <v>9197.7360000000008</v>
      </c>
      <c r="V92" s="14">
        <v>0.56581099999999995</v>
      </c>
      <c r="W92" s="37">
        <v>913.57799999999997</v>
      </c>
      <c r="X92" s="14">
        <v>-3.479206</v>
      </c>
    </row>
    <row r="93" spans="1:24" s="13" customFormat="1" ht="13.15" customHeight="1" x14ac:dyDescent="0.2">
      <c r="B93" s="13" t="s">
        <v>15</v>
      </c>
      <c r="C93" s="37">
        <v>24478.683000000001</v>
      </c>
      <c r="D93" s="14">
        <v>0.41409499999999999</v>
      </c>
      <c r="E93" s="37">
        <v>22502.928</v>
      </c>
      <c r="F93" s="14">
        <v>0.47048000000000001</v>
      </c>
      <c r="G93" s="37">
        <v>1975.7549999999999</v>
      </c>
      <c r="H93" s="14">
        <v>-0.223666</v>
      </c>
      <c r="I93" s="26"/>
      <c r="J93" s="13" t="s">
        <v>15</v>
      </c>
      <c r="K93" s="37">
        <v>14314.433999999999</v>
      </c>
      <c r="L93" s="14">
        <v>0.336538</v>
      </c>
      <c r="M93" s="37">
        <v>13265.218999999999</v>
      </c>
      <c r="N93" s="14">
        <v>0.49548399999999998</v>
      </c>
      <c r="O93" s="37">
        <v>1049.2149999999999</v>
      </c>
      <c r="P93" s="14">
        <v>-1.6304989999999999</v>
      </c>
      <c r="Q93" s="26"/>
      <c r="R93" s="13" t="s">
        <v>15</v>
      </c>
      <c r="S93" s="37">
        <v>10164.249</v>
      </c>
      <c r="T93" s="14">
        <v>0.52352200000000004</v>
      </c>
      <c r="U93" s="37">
        <v>9237.7090000000007</v>
      </c>
      <c r="V93" s="14">
        <v>0.43459599999999998</v>
      </c>
      <c r="W93" s="37">
        <v>926.54</v>
      </c>
      <c r="X93" s="14">
        <v>1.418817</v>
      </c>
    </row>
    <row r="94" spans="1:24" s="13" customFormat="1" ht="13.15" customHeight="1" x14ac:dyDescent="0.2">
      <c r="B94" s="13" t="s">
        <v>16</v>
      </c>
      <c r="C94" s="37">
        <v>24375.723999999998</v>
      </c>
      <c r="D94" s="14">
        <v>-0.42060700000000001</v>
      </c>
      <c r="E94" s="37">
        <v>22428.173999999999</v>
      </c>
      <c r="F94" s="14">
        <v>-0.33219700000000002</v>
      </c>
      <c r="G94" s="37">
        <v>1947.5500000000002</v>
      </c>
      <c r="H94" s="14">
        <v>-1.427556</v>
      </c>
      <c r="I94" s="26"/>
      <c r="J94" s="13" t="s">
        <v>16</v>
      </c>
      <c r="K94" s="37">
        <v>14261.18</v>
      </c>
      <c r="L94" s="14">
        <v>-0.37203000000000003</v>
      </c>
      <c r="M94" s="37">
        <v>13249.936</v>
      </c>
      <c r="N94" s="14">
        <v>-0.11521099999999999</v>
      </c>
      <c r="O94" s="37">
        <v>1011.244</v>
      </c>
      <c r="P94" s="14">
        <v>-3.6189909999999998</v>
      </c>
      <c r="Q94" s="26"/>
      <c r="R94" s="13" t="s">
        <v>16</v>
      </c>
      <c r="S94" s="37">
        <v>10114.544</v>
      </c>
      <c r="T94" s="14">
        <v>-0.48901800000000001</v>
      </c>
      <c r="U94" s="37">
        <v>9178.2379999999994</v>
      </c>
      <c r="V94" s="14">
        <v>-0.64378500000000005</v>
      </c>
      <c r="W94" s="37">
        <v>936.30600000000004</v>
      </c>
      <c r="X94" s="14">
        <v>1.0540290000000001</v>
      </c>
    </row>
    <row r="95" spans="1:24" s="13" customFormat="1" ht="13.15" customHeight="1" x14ac:dyDescent="0.2">
      <c r="B95" s="13" t="s">
        <v>17</v>
      </c>
      <c r="C95" s="37">
        <v>24475.741999999998</v>
      </c>
      <c r="D95" s="14">
        <v>0.41031800000000002</v>
      </c>
      <c r="E95" s="37">
        <v>22457.607</v>
      </c>
      <c r="F95" s="14">
        <v>0.13123199999999999</v>
      </c>
      <c r="G95" s="37">
        <v>2018.1350000000002</v>
      </c>
      <c r="H95" s="14">
        <v>3.6242969999999999</v>
      </c>
      <c r="I95" s="26"/>
      <c r="J95" s="13" t="s">
        <v>17</v>
      </c>
      <c r="K95" s="37">
        <v>14306.728000000001</v>
      </c>
      <c r="L95" s="14">
        <v>0.31938499999999997</v>
      </c>
      <c r="M95" s="37">
        <v>13234.27</v>
      </c>
      <c r="N95" s="14">
        <v>-0.11823500000000001</v>
      </c>
      <c r="O95" s="37">
        <v>1072.4580000000001</v>
      </c>
      <c r="P95" s="14">
        <v>6.0533359999999998</v>
      </c>
      <c r="Q95" s="26"/>
      <c r="R95" s="13" t="s">
        <v>17</v>
      </c>
      <c r="S95" s="37">
        <v>10169.013999999999</v>
      </c>
      <c r="T95" s="14">
        <v>0.53853099999999998</v>
      </c>
      <c r="U95" s="37">
        <v>9223.3369999999995</v>
      </c>
      <c r="V95" s="14">
        <v>0.491369</v>
      </c>
      <c r="W95" s="37">
        <v>945.67700000000002</v>
      </c>
      <c r="X95" s="14">
        <v>1.000848</v>
      </c>
    </row>
    <row r="96" spans="1:24" s="13" customFormat="1" ht="13.15" customHeight="1" x14ac:dyDescent="0.2">
      <c r="B96" s="13" t="s">
        <v>18</v>
      </c>
      <c r="C96" s="37">
        <v>24431.458000000002</v>
      </c>
      <c r="D96" s="14">
        <v>-0.18093000000000001</v>
      </c>
      <c r="E96" s="37">
        <v>22414.737000000001</v>
      </c>
      <c r="F96" s="14">
        <v>-0.19089300000000001</v>
      </c>
      <c r="G96" s="37">
        <v>2016.721</v>
      </c>
      <c r="H96" s="14">
        <v>-7.0065000000000002E-2</v>
      </c>
      <c r="I96" s="26"/>
      <c r="J96" s="13" t="s">
        <v>18</v>
      </c>
      <c r="K96" s="37">
        <v>14265.975</v>
      </c>
      <c r="L96" s="14">
        <v>-0.28485199999999999</v>
      </c>
      <c r="M96" s="37">
        <v>13221.912</v>
      </c>
      <c r="N96" s="14">
        <v>-9.3379000000000004E-2</v>
      </c>
      <c r="O96" s="37">
        <v>1044.0630000000001</v>
      </c>
      <c r="P96" s="14">
        <v>-2.647656</v>
      </c>
      <c r="Q96" s="26"/>
      <c r="R96" s="13" t="s">
        <v>18</v>
      </c>
      <c r="S96" s="37">
        <v>10165.483</v>
      </c>
      <c r="T96" s="14">
        <v>-3.4722999999999997E-2</v>
      </c>
      <c r="U96" s="37">
        <v>9192.8250000000007</v>
      </c>
      <c r="V96" s="14">
        <v>-0.33081300000000002</v>
      </c>
      <c r="W96" s="37">
        <v>972.65800000000002</v>
      </c>
      <c r="X96" s="14">
        <v>2.8530880000000001</v>
      </c>
    </row>
    <row r="97" spans="1:24" s="13" customFormat="1" ht="13.15" customHeight="1" x14ac:dyDescent="0.2">
      <c r="B97" s="13" t="s">
        <v>19</v>
      </c>
      <c r="C97" s="37">
        <v>24520.121999999999</v>
      </c>
      <c r="D97" s="14">
        <v>0.36290899999999998</v>
      </c>
      <c r="E97" s="37">
        <v>22458.949000000001</v>
      </c>
      <c r="F97" s="14">
        <v>0.197245</v>
      </c>
      <c r="G97" s="37">
        <v>2061.1729999999998</v>
      </c>
      <c r="H97" s="14">
        <v>2.2041719999999998</v>
      </c>
      <c r="I97" s="26"/>
      <c r="J97" s="13" t="s">
        <v>19</v>
      </c>
      <c r="K97" s="37">
        <v>14327.221</v>
      </c>
      <c r="L97" s="14">
        <v>0.429315</v>
      </c>
      <c r="M97" s="37">
        <v>13236.094999999999</v>
      </c>
      <c r="N97" s="14">
        <v>0.107269</v>
      </c>
      <c r="O97" s="37">
        <v>1091.126</v>
      </c>
      <c r="P97" s="14">
        <v>4.5076780000000003</v>
      </c>
      <c r="Q97" s="26"/>
      <c r="R97" s="13" t="s">
        <v>19</v>
      </c>
      <c r="S97" s="37">
        <v>10192.901</v>
      </c>
      <c r="T97" s="14">
        <v>0.26971699999999998</v>
      </c>
      <c r="U97" s="37">
        <v>9222.8539999999994</v>
      </c>
      <c r="V97" s="14">
        <v>0.32665699999999998</v>
      </c>
      <c r="W97" s="37">
        <v>970.04700000000003</v>
      </c>
      <c r="X97" s="14">
        <v>-0.26844000000000001</v>
      </c>
    </row>
    <row r="98" spans="1:24" s="13" customFormat="1" ht="13.15" customHeight="1" x14ac:dyDescent="0.2">
      <c r="B98" s="13" t="s">
        <v>20</v>
      </c>
      <c r="C98" s="37">
        <v>24537.789000000001</v>
      </c>
      <c r="D98" s="14">
        <v>7.2051000000000004E-2</v>
      </c>
      <c r="E98" s="37">
        <v>22426.376</v>
      </c>
      <c r="F98" s="14">
        <v>-0.145034</v>
      </c>
      <c r="G98" s="37">
        <v>2111.413</v>
      </c>
      <c r="H98" s="14">
        <v>2.4374470000000001</v>
      </c>
      <c r="I98" s="26"/>
      <c r="J98" s="13" t="s">
        <v>20</v>
      </c>
      <c r="K98" s="37">
        <v>14292.976999999999</v>
      </c>
      <c r="L98" s="14">
        <v>-0.239014</v>
      </c>
      <c r="M98" s="37">
        <v>13176.677</v>
      </c>
      <c r="N98" s="14">
        <v>-0.448909</v>
      </c>
      <c r="O98" s="37">
        <v>1116.3</v>
      </c>
      <c r="P98" s="14">
        <v>2.3071579999999998</v>
      </c>
      <c r="Q98" s="26"/>
      <c r="R98" s="13" t="s">
        <v>20</v>
      </c>
      <c r="S98" s="37">
        <v>10244.812</v>
      </c>
      <c r="T98" s="14">
        <v>0.50928600000000002</v>
      </c>
      <c r="U98" s="37">
        <v>9249.6990000000005</v>
      </c>
      <c r="V98" s="14">
        <v>0.29107</v>
      </c>
      <c r="W98" s="37">
        <v>995.11300000000006</v>
      </c>
      <c r="X98" s="14">
        <v>2.5839989999999999</v>
      </c>
    </row>
    <row r="99" spans="1:24" s="13" customFormat="1" ht="13.15" customHeight="1" x14ac:dyDescent="0.2">
      <c r="B99" s="13" t="s">
        <v>21</v>
      </c>
      <c r="C99" s="37">
        <v>24564.853999999999</v>
      </c>
      <c r="D99" s="14">
        <v>0.11029899999999999</v>
      </c>
      <c r="E99" s="37">
        <v>22364.39</v>
      </c>
      <c r="F99" s="14">
        <v>-0.27639799999999998</v>
      </c>
      <c r="G99" s="37">
        <v>2200.4639999999999</v>
      </c>
      <c r="H99" s="14">
        <v>4.2176020000000003</v>
      </c>
      <c r="I99" s="26"/>
      <c r="J99" s="13" t="s">
        <v>21</v>
      </c>
      <c r="K99" s="37">
        <v>14342.128999999999</v>
      </c>
      <c r="L99" s="14">
        <v>0.343889</v>
      </c>
      <c r="M99" s="37">
        <v>13187.835999999999</v>
      </c>
      <c r="N99" s="14">
        <v>8.4687999999999999E-2</v>
      </c>
      <c r="O99" s="37">
        <v>1154.2929999999999</v>
      </c>
      <c r="P99" s="14">
        <v>3.4034759999999999</v>
      </c>
      <c r="Q99" s="26"/>
      <c r="R99" s="13" t="s">
        <v>21</v>
      </c>
      <c r="S99" s="37">
        <v>10222.725</v>
      </c>
      <c r="T99" s="14">
        <v>-0.21559200000000001</v>
      </c>
      <c r="U99" s="37">
        <v>9176.5540000000001</v>
      </c>
      <c r="V99" s="14">
        <v>-0.79078199999999998</v>
      </c>
      <c r="W99" s="37">
        <v>1046.171</v>
      </c>
      <c r="X99" s="14">
        <v>5.1308749999999996</v>
      </c>
    </row>
    <row r="100" spans="1:24" s="13" customFormat="1" ht="13.15" customHeight="1" x14ac:dyDescent="0.2">
      <c r="B100" s="13" t="s">
        <v>22</v>
      </c>
      <c r="C100" s="37">
        <v>24636.745999999999</v>
      </c>
      <c r="D100" s="14">
        <v>0.29266199999999998</v>
      </c>
      <c r="E100" s="37">
        <v>22447.762999999999</v>
      </c>
      <c r="F100" s="14">
        <v>0.37279400000000001</v>
      </c>
      <c r="G100" s="37">
        <v>2188.9830000000002</v>
      </c>
      <c r="H100" s="14">
        <v>-0.52175400000000005</v>
      </c>
      <c r="I100" s="26"/>
      <c r="J100" s="13" t="s">
        <v>22</v>
      </c>
      <c r="K100" s="37">
        <v>14356.605000000001</v>
      </c>
      <c r="L100" s="14">
        <v>0.10093299999999999</v>
      </c>
      <c r="M100" s="37">
        <v>13186.53</v>
      </c>
      <c r="N100" s="14">
        <v>-9.9030000000000003E-3</v>
      </c>
      <c r="O100" s="37">
        <v>1170.075</v>
      </c>
      <c r="P100" s="14">
        <v>1.3672439999999999</v>
      </c>
      <c r="Q100" s="26"/>
      <c r="R100" s="13" t="s">
        <v>22</v>
      </c>
      <c r="S100" s="37">
        <v>10280.141</v>
      </c>
      <c r="T100" s="14">
        <v>0.56165100000000001</v>
      </c>
      <c r="U100" s="37">
        <v>9261.2330000000002</v>
      </c>
      <c r="V100" s="14">
        <v>0.92277600000000004</v>
      </c>
      <c r="W100" s="37">
        <v>1018.908</v>
      </c>
      <c r="X100" s="14">
        <v>-2.605979</v>
      </c>
    </row>
    <row r="101" spans="1:24" s="13" customFormat="1" ht="13.15" customHeight="1" x14ac:dyDescent="0.2">
      <c r="B101" s="13" t="s">
        <v>23</v>
      </c>
      <c r="C101" s="37">
        <v>24676.848000000002</v>
      </c>
      <c r="D101" s="14">
        <v>0.162773</v>
      </c>
      <c r="E101" s="37">
        <v>22348.02</v>
      </c>
      <c r="F101" s="14">
        <v>-0.44433400000000001</v>
      </c>
      <c r="G101" s="37">
        <v>2328.828</v>
      </c>
      <c r="H101" s="14">
        <v>6.3885829999999997</v>
      </c>
      <c r="I101" s="26"/>
      <c r="J101" s="13" t="s">
        <v>23</v>
      </c>
      <c r="K101" s="37">
        <v>14372.552</v>
      </c>
      <c r="L101" s="14">
        <v>0.111078</v>
      </c>
      <c r="M101" s="37">
        <v>13160.224</v>
      </c>
      <c r="N101" s="14">
        <v>-0.199491</v>
      </c>
      <c r="O101" s="37">
        <v>1212.328</v>
      </c>
      <c r="P101" s="14">
        <v>3.6111360000000001</v>
      </c>
      <c r="Q101" s="26"/>
      <c r="R101" s="13" t="s">
        <v>23</v>
      </c>
      <c r="S101" s="37">
        <v>10304.296</v>
      </c>
      <c r="T101" s="14">
        <v>0.23496800000000001</v>
      </c>
      <c r="U101" s="37">
        <v>9187.7960000000003</v>
      </c>
      <c r="V101" s="14">
        <v>-0.79295099999999996</v>
      </c>
      <c r="W101" s="37">
        <v>1116.5</v>
      </c>
      <c r="X101" s="14">
        <v>9.5780969999999996</v>
      </c>
    </row>
    <row r="102" spans="1:24" s="13" customFormat="1" ht="13.15" customHeight="1" x14ac:dyDescent="0.2">
      <c r="A102" s="39"/>
      <c r="B102" s="19" t="s">
        <v>24</v>
      </c>
      <c r="C102" s="40">
        <v>24775.466</v>
      </c>
      <c r="D102" s="16">
        <v>0.39963799999999999</v>
      </c>
      <c r="E102" s="40">
        <v>22364.963</v>
      </c>
      <c r="F102" s="16">
        <v>7.5814000000000006E-2</v>
      </c>
      <c r="G102" s="40">
        <v>2410.5030000000002</v>
      </c>
      <c r="H102" s="16">
        <v>3.5071289999999999</v>
      </c>
      <c r="I102" s="39"/>
      <c r="J102" s="19" t="s">
        <v>24</v>
      </c>
      <c r="K102" s="40">
        <v>14362.183999999999</v>
      </c>
      <c r="L102" s="16">
        <v>-7.2137999999999994E-2</v>
      </c>
      <c r="M102" s="40">
        <v>13075.696</v>
      </c>
      <c r="N102" s="16">
        <v>-0.64229899999999995</v>
      </c>
      <c r="O102" s="40">
        <v>1286.4880000000001</v>
      </c>
      <c r="P102" s="16">
        <v>6.1171559999999996</v>
      </c>
      <c r="Q102" s="39"/>
      <c r="R102" s="19" t="s">
        <v>24</v>
      </c>
      <c r="S102" s="40">
        <v>10413.281999999999</v>
      </c>
      <c r="T102" s="16">
        <v>1.0576749999999999</v>
      </c>
      <c r="U102" s="40">
        <v>9289.2669999999998</v>
      </c>
      <c r="V102" s="16">
        <v>1.104411</v>
      </c>
      <c r="W102" s="40">
        <v>1124.0150000000001</v>
      </c>
      <c r="X102" s="16">
        <v>0.67308599999999996</v>
      </c>
    </row>
    <row r="103" spans="1:24" s="13" customFormat="1" ht="13.15" customHeight="1" x14ac:dyDescent="0.2">
      <c r="A103" s="15">
        <v>2012</v>
      </c>
      <c r="B103" s="13" t="s">
        <v>13</v>
      </c>
      <c r="C103" s="37">
        <v>24773.741999999998</v>
      </c>
      <c r="D103" s="14">
        <v>-6.9579999999999998E-3</v>
      </c>
      <c r="E103" s="37">
        <v>22375.108</v>
      </c>
      <c r="F103" s="14">
        <v>4.5360999999999999E-2</v>
      </c>
      <c r="G103" s="37">
        <v>2398.634</v>
      </c>
      <c r="H103" s="14">
        <v>-0.49238700000000002</v>
      </c>
      <c r="I103" s="15">
        <v>2012</v>
      </c>
      <c r="J103" s="13" t="s">
        <v>13</v>
      </c>
      <c r="K103" s="37">
        <v>14376.01</v>
      </c>
      <c r="L103" s="14">
        <v>9.6267000000000005E-2</v>
      </c>
      <c r="M103" s="37">
        <v>13078.906000000001</v>
      </c>
      <c r="N103" s="14">
        <v>2.4549000000000001E-2</v>
      </c>
      <c r="O103" s="37">
        <v>1297.104</v>
      </c>
      <c r="P103" s="14">
        <v>0.82519200000000004</v>
      </c>
      <c r="Q103" s="15">
        <v>2012</v>
      </c>
      <c r="R103" s="13" t="s">
        <v>13</v>
      </c>
      <c r="S103" s="37">
        <v>10397.732</v>
      </c>
      <c r="T103" s="14">
        <v>-0.14932899999999999</v>
      </c>
      <c r="U103" s="37">
        <v>9296.2019999999993</v>
      </c>
      <c r="V103" s="14">
        <v>7.4656E-2</v>
      </c>
      <c r="W103" s="37">
        <v>1101.53</v>
      </c>
      <c r="X103" s="14">
        <v>-2.0004179999999998</v>
      </c>
    </row>
    <row r="104" spans="1:24" s="13" customFormat="1" ht="13.15" customHeight="1" x14ac:dyDescent="0.2">
      <c r="B104" s="13" t="s">
        <v>14</v>
      </c>
      <c r="C104" s="37">
        <v>24859.268999999997</v>
      </c>
      <c r="D104" s="14">
        <v>0.34523199999999998</v>
      </c>
      <c r="E104" s="37">
        <v>22343.400999999998</v>
      </c>
      <c r="F104" s="14">
        <v>-0.141707</v>
      </c>
      <c r="G104" s="37">
        <v>2515.8679999999999</v>
      </c>
      <c r="H104" s="14">
        <v>4.8875320000000002</v>
      </c>
      <c r="I104" s="26"/>
      <c r="J104" s="13" t="s">
        <v>14</v>
      </c>
      <c r="K104" s="37">
        <v>14423.611999999999</v>
      </c>
      <c r="L104" s="14">
        <v>0.331121</v>
      </c>
      <c r="M104" s="37">
        <v>13105.302</v>
      </c>
      <c r="N104" s="14">
        <v>0.201821</v>
      </c>
      <c r="O104" s="37">
        <v>1318.31</v>
      </c>
      <c r="P104" s="14">
        <v>1.634873</v>
      </c>
      <c r="Q104" s="26"/>
      <c r="R104" s="13" t="s">
        <v>14</v>
      </c>
      <c r="S104" s="37">
        <v>10435.656999999999</v>
      </c>
      <c r="T104" s="14">
        <v>0.36474299999999998</v>
      </c>
      <c r="U104" s="37">
        <v>9238.0990000000002</v>
      </c>
      <c r="V104" s="14">
        <v>-0.62501899999999999</v>
      </c>
      <c r="W104" s="37">
        <v>1197.558</v>
      </c>
      <c r="X104" s="14">
        <v>8.7176930000000006</v>
      </c>
    </row>
    <row r="105" spans="1:24" s="13" customFormat="1" ht="13.15" customHeight="1" x14ac:dyDescent="0.2">
      <c r="B105" s="13" t="s">
        <v>15</v>
      </c>
      <c r="C105" s="37">
        <v>24981.938999999998</v>
      </c>
      <c r="D105" s="14">
        <v>0.49345800000000001</v>
      </c>
      <c r="E105" s="37">
        <v>22328.523999999998</v>
      </c>
      <c r="F105" s="14">
        <v>-6.6583000000000003E-2</v>
      </c>
      <c r="G105" s="37">
        <v>2653.415</v>
      </c>
      <c r="H105" s="14">
        <v>5.4671789999999998</v>
      </c>
      <c r="I105" s="26"/>
      <c r="J105" s="13" t="s">
        <v>15</v>
      </c>
      <c r="K105" s="37">
        <v>14457.758</v>
      </c>
      <c r="L105" s="14">
        <v>0.236737</v>
      </c>
      <c r="M105" s="37">
        <v>13054.813</v>
      </c>
      <c r="N105" s="14">
        <v>-0.38525599999999999</v>
      </c>
      <c r="O105" s="37">
        <v>1402.9449999999999</v>
      </c>
      <c r="P105" s="14">
        <v>6.4199619999999999</v>
      </c>
      <c r="Q105" s="26"/>
      <c r="R105" s="13" t="s">
        <v>15</v>
      </c>
      <c r="S105" s="37">
        <v>10524.180999999999</v>
      </c>
      <c r="T105" s="14">
        <v>0.84828400000000004</v>
      </c>
      <c r="U105" s="37">
        <v>9273.7109999999993</v>
      </c>
      <c r="V105" s="14">
        <v>0.38549099999999997</v>
      </c>
      <c r="W105" s="37">
        <v>1250.47</v>
      </c>
      <c r="X105" s="14">
        <v>4.4183250000000003</v>
      </c>
    </row>
    <row r="106" spans="1:24" s="13" customFormat="1" ht="13.15" customHeight="1" x14ac:dyDescent="0.2">
      <c r="B106" s="13" t="s">
        <v>16</v>
      </c>
      <c r="C106" s="37">
        <v>25007.688999999998</v>
      </c>
      <c r="D106" s="14">
        <v>0.103074</v>
      </c>
      <c r="E106" s="37">
        <v>22340.737999999998</v>
      </c>
      <c r="F106" s="14">
        <v>5.4701E-2</v>
      </c>
      <c r="G106" s="37">
        <v>2666.951</v>
      </c>
      <c r="H106" s="14">
        <v>0.51013500000000001</v>
      </c>
      <c r="I106" s="26"/>
      <c r="J106" s="13" t="s">
        <v>16</v>
      </c>
      <c r="K106" s="37">
        <v>14475.391</v>
      </c>
      <c r="L106" s="14">
        <v>0.121962</v>
      </c>
      <c r="M106" s="37">
        <v>13036.278</v>
      </c>
      <c r="N106" s="14">
        <v>-0.14197799999999999</v>
      </c>
      <c r="O106" s="37">
        <v>1439.1130000000001</v>
      </c>
      <c r="P106" s="14">
        <v>2.5780059999999998</v>
      </c>
      <c r="Q106" s="26"/>
      <c r="R106" s="13" t="s">
        <v>16</v>
      </c>
      <c r="S106" s="37">
        <v>10532.297999999999</v>
      </c>
      <c r="T106" s="14">
        <v>7.7127000000000001E-2</v>
      </c>
      <c r="U106" s="37">
        <v>9304.4599999999991</v>
      </c>
      <c r="V106" s="14">
        <v>0.33157199999999998</v>
      </c>
      <c r="W106" s="37">
        <v>1227.838</v>
      </c>
      <c r="X106" s="14">
        <v>-1.809879</v>
      </c>
    </row>
    <row r="107" spans="1:24" s="13" customFormat="1" ht="13.15" customHeight="1" x14ac:dyDescent="0.2">
      <c r="B107" s="13" t="s">
        <v>17</v>
      </c>
      <c r="C107" s="37">
        <v>25027.956000000002</v>
      </c>
      <c r="D107" s="14">
        <v>8.1043000000000004E-2</v>
      </c>
      <c r="E107" s="37">
        <v>22367.146000000001</v>
      </c>
      <c r="F107" s="14">
        <v>0.11820600000000001</v>
      </c>
      <c r="G107" s="37">
        <v>2660.8100000000004</v>
      </c>
      <c r="H107" s="14">
        <v>-0.230263</v>
      </c>
      <c r="I107" s="26"/>
      <c r="J107" s="13" t="s">
        <v>17</v>
      </c>
      <c r="K107" s="37">
        <v>14476.922</v>
      </c>
      <c r="L107" s="14">
        <v>1.0577E-2</v>
      </c>
      <c r="M107" s="37">
        <v>13049.84</v>
      </c>
      <c r="N107" s="14">
        <v>0.104033</v>
      </c>
      <c r="O107" s="37">
        <v>1427.0820000000001</v>
      </c>
      <c r="P107" s="14">
        <v>-0.83600099999999999</v>
      </c>
      <c r="Q107" s="26"/>
      <c r="R107" s="13" t="s">
        <v>17</v>
      </c>
      <c r="S107" s="37">
        <v>10551.034</v>
      </c>
      <c r="T107" s="14">
        <v>0.17789099999999999</v>
      </c>
      <c r="U107" s="37">
        <v>9317.3060000000005</v>
      </c>
      <c r="V107" s="14">
        <v>0.13806299999999999</v>
      </c>
      <c r="W107" s="37">
        <v>1233.7280000000001</v>
      </c>
      <c r="X107" s="14">
        <v>0.47970499999999999</v>
      </c>
    </row>
    <row r="108" spans="1:24" s="13" customFormat="1" ht="13.15" customHeight="1" x14ac:dyDescent="0.2">
      <c r="B108" s="13" t="s">
        <v>18</v>
      </c>
      <c r="C108" s="37">
        <v>25123.136000000002</v>
      </c>
      <c r="D108" s="14">
        <v>0.38029499999999999</v>
      </c>
      <c r="E108" s="37">
        <v>22386.137000000002</v>
      </c>
      <c r="F108" s="14">
        <v>8.4905999999999995E-2</v>
      </c>
      <c r="G108" s="37">
        <v>2736.9989999999998</v>
      </c>
      <c r="H108" s="14">
        <v>2.8633760000000001</v>
      </c>
      <c r="I108" s="26"/>
      <c r="J108" s="13" t="s">
        <v>18</v>
      </c>
      <c r="K108" s="37">
        <v>14531.927</v>
      </c>
      <c r="L108" s="14">
        <v>0.37995000000000001</v>
      </c>
      <c r="M108" s="37">
        <v>13074.858</v>
      </c>
      <c r="N108" s="14">
        <v>0.19171099999999999</v>
      </c>
      <c r="O108" s="37">
        <v>1457.069</v>
      </c>
      <c r="P108" s="14">
        <v>2.1012810000000002</v>
      </c>
      <c r="Q108" s="26"/>
      <c r="R108" s="13" t="s">
        <v>18</v>
      </c>
      <c r="S108" s="37">
        <v>10591.209000000001</v>
      </c>
      <c r="T108" s="14">
        <v>0.380768</v>
      </c>
      <c r="U108" s="37">
        <v>9311.2790000000005</v>
      </c>
      <c r="V108" s="14">
        <v>-6.4685999999999994E-2</v>
      </c>
      <c r="W108" s="37">
        <v>1279.93</v>
      </c>
      <c r="X108" s="14">
        <v>3.74491</v>
      </c>
    </row>
    <row r="109" spans="1:24" s="13" customFormat="1" ht="13.15" customHeight="1" x14ac:dyDescent="0.2">
      <c r="B109" s="13" t="s">
        <v>19</v>
      </c>
      <c r="C109" s="37">
        <v>25157.748</v>
      </c>
      <c r="D109" s="14">
        <v>0.137769</v>
      </c>
      <c r="E109" s="37">
        <v>22375.048999999999</v>
      </c>
      <c r="F109" s="14">
        <v>-4.9530999999999999E-2</v>
      </c>
      <c r="G109" s="37">
        <v>2782.6990000000001</v>
      </c>
      <c r="H109" s="14">
        <v>1.6697120000000001</v>
      </c>
      <c r="I109" s="26"/>
      <c r="J109" s="13" t="s">
        <v>19</v>
      </c>
      <c r="K109" s="37">
        <v>14522.251</v>
      </c>
      <c r="L109" s="14">
        <v>-6.6584000000000004E-2</v>
      </c>
      <c r="M109" s="37">
        <v>13046.044</v>
      </c>
      <c r="N109" s="14">
        <v>-0.22037699999999999</v>
      </c>
      <c r="O109" s="37">
        <v>1476.2070000000001</v>
      </c>
      <c r="P109" s="14">
        <v>1.3134589999999999</v>
      </c>
      <c r="Q109" s="26"/>
      <c r="R109" s="13" t="s">
        <v>19</v>
      </c>
      <c r="S109" s="37">
        <v>10635.496999999999</v>
      </c>
      <c r="T109" s="14">
        <v>0.41815799999999997</v>
      </c>
      <c r="U109" s="37">
        <v>9329.0049999999992</v>
      </c>
      <c r="V109" s="14">
        <v>0.19037100000000001</v>
      </c>
      <c r="W109" s="37">
        <v>1306.492</v>
      </c>
      <c r="X109" s="14">
        <v>2.0752700000000002</v>
      </c>
    </row>
    <row r="110" spans="1:24" s="13" customFormat="1" ht="13.15" customHeight="1" x14ac:dyDescent="0.2">
      <c r="B110" s="13" t="s">
        <v>20</v>
      </c>
      <c r="C110" s="37">
        <v>24996.232</v>
      </c>
      <c r="D110" s="14">
        <v>-0.64201299999999994</v>
      </c>
      <c r="E110" s="37">
        <v>22257.342000000001</v>
      </c>
      <c r="F110" s="14">
        <v>-0.52606399999999998</v>
      </c>
      <c r="G110" s="37">
        <v>2738.8900000000003</v>
      </c>
      <c r="H110" s="14">
        <v>-1.574335</v>
      </c>
      <c r="I110" s="26"/>
      <c r="J110" s="13" t="s">
        <v>20</v>
      </c>
      <c r="K110" s="37">
        <v>14474.723</v>
      </c>
      <c r="L110" s="14">
        <v>-0.32727699999999998</v>
      </c>
      <c r="M110" s="37">
        <v>13020.571</v>
      </c>
      <c r="N110" s="14">
        <v>-0.19525500000000001</v>
      </c>
      <c r="O110" s="37">
        <v>1454.152</v>
      </c>
      <c r="P110" s="14">
        <v>-1.494032</v>
      </c>
      <c r="Q110" s="26"/>
      <c r="R110" s="13" t="s">
        <v>20</v>
      </c>
      <c r="S110" s="37">
        <v>10521.509</v>
      </c>
      <c r="T110" s="14">
        <v>-1.071769</v>
      </c>
      <c r="U110" s="37">
        <v>9236.7710000000006</v>
      </c>
      <c r="V110" s="14">
        <v>-0.98868</v>
      </c>
      <c r="W110" s="37">
        <v>1284.7380000000001</v>
      </c>
      <c r="X110" s="14">
        <v>-1.6650700000000001</v>
      </c>
    </row>
    <row r="111" spans="1:24" s="13" customFormat="1" ht="13.15" customHeight="1" x14ac:dyDescent="0.2">
      <c r="B111" s="13" t="s">
        <v>21</v>
      </c>
      <c r="C111" s="37">
        <v>25098.625</v>
      </c>
      <c r="D111" s="14">
        <v>0.409634</v>
      </c>
      <c r="E111" s="37">
        <v>22297.52</v>
      </c>
      <c r="F111" s="14">
        <v>0.18051600000000001</v>
      </c>
      <c r="G111" s="37">
        <v>2801.105</v>
      </c>
      <c r="H111" s="14">
        <v>2.271541</v>
      </c>
      <c r="I111" s="26"/>
      <c r="J111" s="13" t="s">
        <v>21</v>
      </c>
      <c r="K111" s="37">
        <v>14446.780999999999</v>
      </c>
      <c r="L111" s="14">
        <v>-0.19303999999999999</v>
      </c>
      <c r="M111" s="37">
        <v>12926.775</v>
      </c>
      <c r="N111" s="14">
        <v>-0.72036800000000001</v>
      </c>
      <c r="O111" s="37">
        <v>1520.0060000000001</v>
      </c>
      <c r="P111" s="14">
        <v>4.5286879999999998</v>
      </c>
      <c r="Q111" s="26"/>
      <c r="R111" s="13" t="s">
        <v>21</v>
      </c>
      <c r="S111" s="37">
        <v>10651.844000000001</v>
      </c>
      <c r="T111" s="14">
        <v>1.238748</v>
      </c>
      <c r="U111" s="37">
        <v>9370.7450000000008</v>
      </c>
      <c r="V111" s="14">
        <v>1.450442</v>
      </c>
      <c r="W111" s="37">
        <v>1281.0989999999999</v>
      </c>
      <c r="X111" s="14">
        <v>-0.283248</v>
      </c>
    </row>
    <row r="112" spans="1:24" s="13" customFormat="1" ht="13.15" customHeight="1" x14ac:dyDescent="0.2">
      <c r="B112" s="13" t="s">
        <v>22</v>
      </c>
      <c r="C112" s="37">
        <v>25202.702999999998</v>
      </c>
      <c r="D112" s="14">
        <v>0.41467599999999999</v>
      </c>
      <c r="E112" s="37">
        <v>22256.697999999997</v>
      </c>
      <c r="F112" s="14">
        <v>-0.18307899999999999</v>
      </c>
      <c r="G112" s="37">
        <v>2946.0050000000001</v>
      </c>
      <c r="H112" s="14">
        <v>5.1729589999999996</v>
      </c>
      <c r="I112" s="26"/>
      <c r="J112" s="13" t="s">
        <v>22</v>
      </c>
      <c r="K112" s="37">
        <v>14523.554999999998</v>
      </c>
      <c r="L112" s="14">
        <v>0.53142599999999995</v>
      </c>
      <c r="M112" s="37">
        <v>12943.513999999999</v>
      </c>
      <c r="N112" s="14">
        <v>0.12949099999999999</v>
      </c>
      <c r="O112" s="37">
        <v>1580.0409999999999</v>
      </c>
      <c r="P112" s="14">
        <v>3.9496549999999999</v>
      </c>
      <c r="Q112" s="26"/>
      <c r="R112" s="13" t="s">
        <v>22</v>
      </c>
      <c r="S112" s="37">
        <v>10679.147999999999</v>
      </c>
      <c r="T112" s="14">
        <v>0.25633099999999998</v>
      </c>
      <c r="U112" s="37">
        <v>9313.1839999999993</v>
      </c>
      <c r="V112" s="14">
        <v>-0.614263</v>
      </c>
      <c r="W112" s="37">
        <v>1365.9639999999999</v>
      </c>
      <c r="X112" s="14">
        <v>6.62439</v>
      </c>
    </row>
    <row r="113" spans="1:24" s="13" customFormat="1" ht="13.15" customHeight="1" x14ac:dyDescent="0.2">
      <c r="B113" s="13" t="s">
        <v>23</v>
      </c>
      <c r="C113" s="37">
        <v>25149.891000000003</v>
      </c>
      <c r="D113" s="14">
        <v>-0.20954900000000001</v>
      </c>
      <c r="E113" s="37">
        <v>22236.014000000003</v>
      </c>
      <c r="F113" s="14">
        <v>-9.2934000000000003E-2</v>
      </c>
      <c r="G113" s="37">
        <v>2913.877</v>
      </c>
      <c r="H113" s="14">
        <v>-1.090562</v>
      </c>
      <c r="I113" s="26"/>
      <c r="J113" s="13" t="s">
        <v>23</v>
      </c>
      <c r="K113" s="37">
        <v>14515.103999999999</v>
      </c>
      <c r="L113" s="14">
        <v>-5.8187999999999997E-2</v>
      </c>
      <c r="M113" s="37">
        <v>12952.278</v>
      </c>
      <c r="N113" s="14">
        <v>6.7710000000000006E-2</v>
      </c>
      <c r="O113" s="37">
        <v>1562.826</v>
      </c>
      <c r="P113" s="14">
        <v>-1.089529</v>
      </c>
      <c r="Q113" s="26"/>
      <c r="R113" s="13" t="s">
        <v>23</v>
      </c>
      <c r="S113" s="37">
        <v>10634.787</v>
      </c>
      <c r="T113" s="14">
        <v>-0.41539799999999999</v>
      </c>
      <c r="U113" s="37">
        <v>9283.7360000000008</v>
      </c>
      <c r="V113" s="14">
        <v>-0.31619700000000001</v>
      </c>
      <c r="W113" s="37">
        <v>1351.0509999999999</v>
      </c>
      <c r="X113" s="14">
        <v>-1.0917559999999999</v>
      </c>
    </row>
    <row r="114" spans="1:24" s="13" customFormat="1" ht="13.15" customHeight="1" x14ac:dyDescent="0.2">
      <c r="A114" s="39"/>
      <c r="B114" s="19" t="s">
        <v>24</v>
      </c>
      <c r="C114" s="40">
        <v>25080.822</v>
      </c>
      <c r="D114" s="16">
        <v>-0.27462900000000001</v>
      </c>
      <c r="E114" s="40">
        <v>22162.974999999999</v>
      </c>
      <c r="F114" s="16">
        <v>-0.32847199999999999</v>
      </c>
      <c r="G114" s="40">
        <v>2917.8469999999998</v>
      </c>
      <c r="H114" s="16">
        <v>0.136245</v>
      </c>
      <c r="I114" s="39"/>
      <c r="J114" s="19" t="s">
        <v>24</v>
      </c>
      <c r="K114" s="40">
        <v>14499.429</v>
      </c>
      <c r="L114" s="16">
        <v>-0.107991</v>
      </c>
      <c r="M114" s="40">
        <v>12903.397999999999</v>
      </c>
      <c r="N114" s="16">
        <v>-0.37738500000000003</v>
      </c>
      <c r="O114" s="40">
        <v>1596.0309999999999</v>
      </c>
      <c r="P114" s="16">
        <v>2.1246770000000001</v>
      </c>
      <c r="Q114" s="39"/>
      <c r="R114" s="19" t="s">
        <v>24</v>
      </c>
      <c r="S114" s="40">
        <v>10581.393</v>
      </c>
      <c r="T114" s="16">
        <v>-0.50206899999999999</v>
      </c>
      <c r="U114" s="40">
        <v>9259.5769999999993</v>
      </c>
      <c r="V114" s="16">
        <v>-0.26022899999999999</v>
      </c>
      <c r="W114" s="40">
        <v>1321.816</v>
      </c>
      <c r="X114" s="16">
        <v>-2.1638709999999999</v>
      </c>
    </row>
    <row r="115" spans="1:24" s="13" customFormat="1" ht="13.15" customHeight="1" x14ac:dyDescent="0.2">
      <c r="A115" s="15">
        <v>2013</v>
      </c>
      <c r="B115" s="13" t="s">
        <v>13</v>
      </c>
      <c r="C115" s="37">
        <v>25102.322</v>
      </c>
      <c r="D115" s="14">
        <v>8.5722999999999994E-2</v>
      </c>
      <c r="E115" s="37">
        <v>22080.258000000002</v>
      </c>
      <c r="F115" s="14">
        <v>-0.373222</v>
      </c>
      <c r="G115" s="37">
        <v>3022.0640000000003</v>
      </c>
      <c r="H115" s="14">
        <v>3.5717089999999998</v>
      </c>
      <c r="I115" s="15">
        <v>2013</v>
      </c>
      <c r="J115" s="13" t="s">
        <v>13</v>
      </c>
      <c r="K115" s="37">
        <v>14448.352999999999</v>
      </c>
      <c r="L115" s="14">
        <v>-0.35226200000000002</v>
      </c>
      <c r="M115" s="37">
        <v>12827.973</v>
      </c>
      <c r="N115" s="14">
        <v>-0.58453599999999994</v>
      </c>
      <c r="O115" s="37">
        <v>1620.38</v>
      </c>
      <c r="P115" s="14">
        <v>1.5255970000000001</v>
      </c>
      <c r="Q115" s="15">
        <v>2013</v>
      </c>
      <c r="R115" s="13" t="s">
        <v>13</v>
      </c>
      <c r="S115" s="37">
        <v>10653.968999999999</v>
      </c>
      <c r="T115" s="14">
        <v>0.68588300000000002</v>
      </c>
      <c r="U115" s="37">
        <v>9252.2849999999999</v>
      </c>
      <c r="V115" s="14">
        <v>-7.8751000000000002E-2</v>
      </c>
      <c r="W115" s="37">
        <v>1401.684</v>
      </c>
      <c r="X115" s="14">
        <v>6.0422929999999999</v>
      </c>
    </row>
    <row r="116" spans="1:24" s="13" customFormat="1" ht="13.15" customHeight="1" x14ac:dyDescent="0.2">
      <c r="B116" s="13" t="s">
        <v>14</v>
      </c>
      <c r="C116" s="37">
        <v>25113.759999999998</v>
      </c>
      <c r="D116" s="14">
        <v>4.5566000000000002E-2</v>
      </c>
      <c r="E116" s="37">
        <v>22099.425999999999</v>
      </c>
      <c r="F116" s="14">
        <v>8.6810999999999999E-2</v>
      </c>
      <c r="G116" s="37">
        <v>3014.3339999999998</v>
      </c>
      <c r="H116" s="14">
        <v>-0.25578499999999998</v>
      </c>
      <c r="I116" s="26"/>
      <c r="J116" s="13" t="s">
        <v>14</v>
      </c>
      <c r="K116" s="37">
        <v>14470.983</v>
      </c>
      <c r="L116" s="14">
        <v>0.15662699999999999</v>
      </c>
      <c r="M116" s="37">
        <v>12853.304</v>
      </c>
      <c r="N116" s="14">
        <v>0.197467</v>
      </c>
      <c r="O116" s="37">
        <v>1617.6790000000001</v>
      </c>
      <c r="P116" s="14">
        <v>-0.166689</v>
      </c>
      <c r="Q116" s="26"/>
      <c r="R116" s="13" t="s">
        <v>14</v>
      </c>
      <c r="S116" s="37">
        <v>10642.777</v>
      </c>
      <c r="T116" s="14">
        <v>-0.10505</v>
      </c>
      <c r="U116" s="37">
        <v>9246.1219999999994</v>
      </c>
      <c r="V116" s="14">
        <v>-6.6611000000000004E-2</v>
      </c>
      <c r="W116" s="37">
        <v>1396.655</v>
      </c>
      <c r="X116" s="14">
        <v>-0.35878300000000002</v>
      </c>
    </row>
    <row r="117" spans="1:24" s="13" customFormat="1" ht="13.15" customHeight="1" x14ac:dyDescent="0.2">
      <c r="B117" s="13" t="s">
        <v>15</v>
      </c>
      <c r="C117" s="37">
        <v>25008.794999999998</v>
      </c>
      <c r="D117" s="14">
        <v>-0.417958</v>
      </c>
      <c r="E117" s="37">
        <v>22010.14</v>
      </c>
      <c r="F117" s="14">
        <v>-0.40401999999999999</v>
      </c>
      <c r="G117" s="37">
        <v>2998.6549999999997</v>
      </c>
      <c r="H117" s="14">
        <v>-0.52014800000000005</v>
      </c>
      <c r="I117" s="26"/>
      <c r="J117" s="13" t="s">
        <v>15</v>
      </c>
      <c r="K117" s="37">
        <v>14435.503000000001</v>
      </c>
      <c r="L117" s="14">
        <v>-0.24518000000000001</v>
      </c>
      <c r="M117" s="37">
        <v>12807.564</v>
      </c>
      <c r="N117" s="14">
        <v>-0.35586200000000001</v>
      </c>
      <c r="O117" s="37">
        <v>1627.9390000000001</v>
      </c>
      <c r="P117" s="14">
        <v>0.63424199999999997</v>
      </c>
      <c r="Q117" s="26"/>
      <c r="R117" s="13" t="s">
        <v>15</v>
      </c>
      <c r="S117" s="37">
        <v>10573.291999999999</v>
      </c>
      <c r="T117" s="14">
        <v>-0.65288400000000002</v>
      </c>
      <c r="U117" s="37">
        <v>9202.5759999999991</v>
      </c>
      <c r="V117" s="14">
        <v>-0.47096500000000002</v>
      </c>
      <c r="W117" s="37">
        <v>1370.7159999999999</v>
      </c>
      <c r="X117" s="14">
        <v>-1.8572230000000001</v>
      </c>
    </row>
    <row r="118" spans="1:24" s="13" customFormat="1" ht="13.15" customHeight="1" x14ac:dyDescent="0.2">
      <c r="B118" s="13" t="s">
        <v>16</v>
      </c>
      <c r="C118" s="37">
        <v>25078.914000000001</v>
      </c>
      <c r="D118" s="14">
        <v>0.28037699999999999</v>
      </c>
      <c r="E118" s="37">
        <v>22005.746999999999</v>
      </c>
      <c r="F118" s="14">
        <v>-1.9959000000000001E-2</v>
      </c>
      <c r="G118" s="37">
        <v>3073.1669999999999</v>
      </c>
      <c r="H118" s="14">
        <v>2.4848469999999998</v>
      </c>
      <c r="I118" s="26"/>
      <c r="J118" s="13" t="s">
        <v>16</v>
      </c>
      <c r="K118" s="37">
        <v>14435.088</v>
      </c>
      <c r="L118" s="14">
        <v>-2.875E-3</v>
      </c>
      <c r="M118" s="37">
        <v>12787.078</v>
      </c>
      <c r="N118" s="14">
        <v>-0.15995200000000001</v>
      </c>
      <c r="O118" s="37">
        <v>1648.01</v>
      </c>
      <c r="P118" s="14">
        <v>1.232909</v>
      </c>
      <c r="Q118" s="26"/>
      <c r="R118" s="13" t="s">
        <v>16</v>
      </c>
      <c r="S118" s="37">
        <v>10643.825999999999</v>
      </c>
      <c r="T118" s="14">
        <v>0.66709600000000002</v>
      </c>
      <c r="U118" s="37">
        <v>9218.6689999999999</v>
      </c>
      <c r="V118" s="14">
        <v>0.174875</v>
      </c>
      <c r="W118" s="37">
        <v>1425.1569999999999</v>
      </c>
      <c r="X118" s="14">
        <v>3.9717199999999999</v>
      </c>
    </row>
    <row r="119" spans="1:24" s="13" customFormat="1" ht="13.15" customHeight="1" x14ac:dyDescent="0.2">
      <c r="B119" s="13" t="s">
        <v>17</v>
      </c>
      <c r="C119" s="37">
        <v>25033.799999999996</v>
      </c>
      <c r="D119" s="14">
        <v>-0.17988799999999999</v>
      </c>
      <c r="E119" s="37">
        <v>21945.538999999997</v>
      </c>
      <c r="F119" s="14">
        <v>-0.27360099999999998</v>
      </c>
      <c r="G119" s="37">
        <v>3088.261</v>
      </c>
      <c r="H119" s="14">
        <v>0.49115500000000001</v>
      </c>
      <c r="I119" s="26"/>
      <c r="J119" s="13" t="s">
        <v>17</v>
      </c>
      <c r="K119" s="37">
        <v>14420.013999999999</v>
      </c>
      <c r="L119" s="14">
        <v>-0.104426</v>
      </c>
      <c r="M119" s="37">
        <v>12712.014999999999</v>
      </c>
      <c r="N119" s="14">
        <v>-0.58702200000000004</v>
      </c>
      <c r="O119" s="37">
        <v>1707.999</v>
      </c>
      <c r="P119" s="14">
        <v>3.6400869999999999</v>
      </c>
      <c r="Q119" s="26"/>
      <c r="R119" s="13" t="s">
        <v>17</v>
      </c>
      <c r="S119" s="37">
        <v>10613.786</v>
      </c>
      <c r="T119" s="14">
        <v>-0.28222900000000001</v>
      </c>
      <c r="U119" s="37">
        <v>9233.5239999999994</v>
      </c>
      <c r="V119" s="14">
        <v>0.16114000000000001</v>
      </c>
      <c r="W119" s="37">
        <v>1380.2619999999999</v>
      </c>
      <c r="X119" s="14">
        <v>-3.1501790000000001</v>
      </c>
    </row>
    <row r="120" spans="1:24" s="13" customFormat="1" ht="13.15" customHeight="1" x14ac:dyDescent="0.2">
      <c r="B120" s="13" t="s">
        <v>18</v>
      </c>
      <c r="C120" s="37">
        <v>25058.973999999998</v>
      </c>
      <c r="D120" s="14">
        <v>0.10056</v>
      </c>
      <c r="E120" s="37">
        <v>21951.495999999999</v>
      </c>
      <c r="F120" s="14">
        <v>2.7144000000000001E-2</v>
      </c>
      <c r="G120" s="37">
        <v>3107.4780000000001</v>
      </c>
      <c r="H120" s="14">
        <v>0.62226000000000004</v>
      </c>
      <c r="I120" s="26"/>
      <c r="J120" s="13" t="s">
        <v>18</v>
      </c>
      <c r="K120" s="37">
        <v>14478.025</v>
      </c>
      <c r="L120" s="14">
        <v>0.40229500000000001</v>
      </c>
      <c r="M120" s="37">
        <v>12746.605</v>
      </c>
      <c r="N120" s="14">
        <v>0.27210499999999999</v>
      </c>
      <c r="O120" s="37">
        <v>1731.42</v>
      </c>
      <c r="P120" s="14">
        <v>1.371254</v>
      </c>
      <c r="Q120" s="26"/>
      <c r="R120" s="13" t="s">
        <v>18</v>
      </c>
      <c r="S120" s="37">
        <v>10580.949000000001</v>
      </c>
      <c r="T120" s="14">
        <v>-0.30938100000000002</v>
      </c>
      <c r="U120" s="37">
        <v>9204.8909999999996</v>
      </c>
      <c r="V120" s="14">
        <v>-0.31009799999999998</v>
      </c>
      <c r="W120" s="37">
        <v>1376.058</v>
      </c>
      <c r="X120" s="14">
        <v>-0.30458000000000002</v>
      </c>
    </row>
    <row r="121" spans="1:24" s="13" customFormat="1" ht="13.15" customHeight="1" x14ac:dyDescent="0.2">
      <c r="B121" s="13" t="s">
        <v>19</v>
      </c>
      <c r="C121" s="37">
        <v>24974.509000000002</v>
      </c>
      <c r="D121" s="14">
        <v>-0.337065</v>
      </c>
      <c r="E121" s="37">
        <v>21923.576000000001</v>
      </c>
      <c r="F121" s="14">
        <v>-0.12719</v>
      </c>
      <c r="G121" s="37">
        <v>3050.933</v>
      </c>
      <c r="H121" s="14">
        <v>-1.8196429999999999</v>
      </c>
      <c r="I121" s="26"/>
      <c r="J121" s="13" t="s">
        <v>19</v>
      </c>
      <c r="K121" s="37">
        <v>14414.195000000002</v>
      </c>
      <c r="L121" s="14">
        <v>-0.44087500000000002</v>
      </c>
      <c r="M121" s="37">
        <v>12723.986000000001</v>
      </c>
      <c r="N121" s="14">
        <v>-0.177451</v>
      </c>
      <c r="O121" s="37">
        <v>1690.2090000000001</v>
      </c>
      <c r="P121" s="14">
        <v>-2.380185</v>
      </c>
      <c r="Q121" s="26"/>
      <c r="R121" s="13" t="s">
        <v>19</v>
      </c>
      <c r="S121" s="37">
        <v>10560.314</v>
      </c>
      <c r="T121" s="14">
        <v>-0.19502</v>
      </c>
      <c r="U121" s="37">
        <v>9199.59</v>
      </c>
      <c r="V121" s="14">
        <v>-5.7589000000000001E-2</v>
      </c>
      <c r="W121" s="37">
        <v>1360.7239999999999</v>
      </c>
      <c r="X121" s="14">
        <v>-1.1143430000000001</v>
      </c>
    </row>
    <row r="122" spans="1:24" s="13" customFormat="1" ht="13.15" customHeight="1" x14ac:dyDescent="0.2">
      <c r="B122" s="13" t="s">
        <v>20</v>
      </c>
      <c r="C122" s="37">
        <v>25122.232</v>
      </c>
      <c r="D122" s="14">
        <v>0.59149499999999999</v>
      </c>
      <c r="E122" s="37">
        <v>21977.423999999999</v>
      </c>
      <c r="F122" s="14">
        <v>0.245617</v>
      </c>
      <c r="G122" s="37">
        <v>3144.808</v>
      </c>
      <c r="H122" s="14">
        <v>3.0769280000000001</v>
      </c>
      <c r="I122" s="26"/>
      <c r="J122" s="13" t="s">
        <v>20</v>
      </c>
      <c r="K122" s="37">
        <v>14448.118</v>
      </c>
      <c r="L122" s="14">
        <v>0.235344</v>
      </c>
      <c r="M122" s="37">
        <v>12702.029</v>
      </c>
      <c r="N122" s="14">
        <v>-0.172564</v>
      </c>
      <c r="O122" s="37">
        <v>1746.0889999999999</v>
      </c>
      <c r="P122" s="14">
        <v>3.3060999999999998</v>
      </c>
      <c r="Q122" s="26"/>
      <c r="R122" s="13" t="s">
        <v>20</v>
      </c>
      <c r="S122" s="37">
        <v>10674.114000000001</v>
      </c>
      <c r="T122" s="14">
        <v>1.0776190000000001</v>
      </c>
      <c r="U122" s="37">
        <v>9275.3950000000004</v>
      </c>
      <c r="V122" s="14">
        <v>0.82400399999999996</v>
      </c>
      <c r="W122" s="37">
        <v>1398.7190000000001</v>
      </c>
      <c r="X122" s="14">
        <v>2.7922639999999999</v>
      </c>
    </row>
    <row r="123" spans="1:24" s="13" customFormat="1" ht="13.15" customHeight="1" x14ac:dyDescent="0.2">
      <c r="B123" s="13" t="s">
        <v>21</v>
      </c>
      <c r="C123" s="37">
        <v>25059.592000000001</v>
      </c>
      <c r="D123" s="14">
        <v>-0.24934100000000001</v>
      </c>
      <c r="E123" s="37">
        <v>21915.722000000002</v>
      </c>
      <c r="F123" s="14">
        <v>-0.280752</v>
      </c>
      <c r="G123" s="37">
        <v>3143.87</v>
      </c>
      <c r="H123" s="14">
        <v>-2.9826999999999999E-2</v>
      </c>
      <c r="I123" s="26"/>
      <c r="J123" s="13" t="s">
        <v>21</v>
      </c>
      <c r="K123" s="37">
        <v>14466.323</v>
      </c>
      <c r="L123" s="14">
        <v>0.126003</v>
      </c>
      <c r="M123" s="37">
        <v>12745.609</v>
      </c>
      <c r="N123" s="14">
        <v>0.34309499999999998</v>
      </c>
      <c r="O123" s="37">
        <v>1720.7139999999999</v>
      </c>
      <c r="P123" s="14">
        <v>-1.4532480000000001</v>
      </c>
      <c r="Q123" s="26"/>
      <c r="R123" s="13" t="s">
        <v>21</v>
      </c>
      <c r="S123" s="37">
        <v>10593.269</v>
      </c>
      <c r="T123" s="14">
        <v>-0.75739299999999998</v>
      </c>
      <c r="U123" s="37">
        <v>9170.1129999999994</v>
      </c>
      <c r="V123" s="14">
        <v>-1.135068</v>
      </c>
      <c r="W123" s="37">
        <v>1423.1559999999999</v>
      </c>
      <c r="X123" s="14">
        <v>1.747099</v>
      </c>
    </row>
    <row r="124" spans="1:24" s="13" customFormat="1" ht="13.15" customHeight="1" x14ac:dyDescent="0.2">
      <c r="B124" s="13" t="s">
        <v>22</v>
      </c>
      <c r="C124" s="37">
        <v>25088.531999999999</v>
      </c>
      <c r="D124" s="14">
        <v>0.115485</v>
      </c>
      <c r="E124" s="37">
        <v>21945.202000000001</v>
      </c>
      <c r="F124" s="14">
        <v>0.134515</v>
      </c>
      <c r="G124" s="37">
        <v>3143.33</v>
      </c>
      <c r="H124" s="14">
        <v>-1.7176E-2</v>
      </c>
      <c r="I124" s="26"/>
      <c r="J124" s="13" t="s">
        <v>22</v>
      </c>
      <c r="K124" s="37">
        <v>14470.763000000001</v>
      </c>
      <c r="L124" s="14">
        <v>3.0692000000000001E-2</v>
      </c>
      <c r="M124" s="37">
        <v>12747.602000000001</v>
      </c>
      <c r="N124" s="14">
        <v>1.5637000000000002E-2</v>
      </c>
      <c r="O124" s="37">
        <v>1723.1610000000001</v>
      </c>
      <c r="P124" s="14">
        <v>0.142208</v>
      </c>
      <c r="Q124" s="26"/>
      <c r="R124" s="13" t="s">
        <v>22</v>
      </c>
      <c r="S124" s="37">
        <v>10617.769</v>
      </c>
      <c r="T124" s="14">
        <v>0.23127900000000001</v>
      </c>
      <c r="U124" s="37">
        <v>9197.6</v>
      </c>
      <c r="V124" s="14">
        <v>0.29974499999999998</v>
      </c>
      <c r="W124" s="37">
        <v>1420.1690000000001</v>
      </c>
      <c r="X124" s="14">
        <v>-0.20988599999999999</v>
      </c>
    </row>
    <row r="125" spans="1:24" s="13" customFormat="1" ht="13.15" customHeight="1" x14ac:dyDescent="0.2">
      <c r="B125" s="13" t="s">
        <v>23</v>
      </c>
      <c r="C125" s="37">
        <v>25112.463</v>
      </c>
      <c r="D125" s="14">
        <v>9.5385999999999999E-2</v>
      </c>
      <c r="E125" s="37">
        <v>21980.513999999999</v>
      </c>
      <c r="F125" s="14">
        <v>0.16091</v>
      </c>
      <c r="G125" s="37">
        <v>3131.9490000000001</v>
      </c>
      <c r="H125" s="14">
        <v>-0.362068</v>
      </c>
      <c r="I125" s="26"/>
      <c r="J125" s="13" t="s">
        <v>23</v>
      </c>
      <c r="K125" s="37">
        <v>14460.75</v>
      </c>
      <c r="L125" s="14">
        <v>-6.9195000000000007E-2</v>
      </c>
      <c r="M125" s="37">
        <v>12734.228999999999</v>
      </c>
      <c r="N125" s="14">
        <v>-0.104906</v>
      </c>
      <c r="O125" s="37">
        <v>1726.521</v>
      </c>
      <c r="P125" s="14">
        <v>0.19499</v>
      </c>
      <c r="Q125" s="26"/>
      <c r="R125" s="13" t="s">
        <v>23</v>
      </c>
      <c r="S125" s="37">
        <v>10651.713</v>
      </c>
      <c r="T125" s="14">
        <v>0.319691</v>
      </c>
      <c r="U125" s="37">
        <v>9246.2849999999999</v>
      </c>
      <c r="V125" s="14">
        <v>0.52932299999999999</v>
      </c>
      <c r="W125" s="37">
        <v>1405.4280000000001</v>
      </c>
      <c r="X125" s="14">
        <v>-1.0379750000000001</v>
      </c>
    </row>
    <row r="126" spans="1:24" s="13" customFormat="1" ht="13.15" customHeight="1" x14ac:dyDescent="0.2">
      <c r="A126" s="39"/>
      <c r="B126" s="19" t="s">
        <v>24</v>
      </c>
      <c r="C126" s="40">
        <v>25164.126</v>
      </c>
      <c r="D126" s="16">
        <v>0.20572699999999999</v>
      </c>
      <c r="E126" s="40">
        <v>21993.427</v>
      </c>
      <c r="F126" s="16">
        <v>5.8747000000000001E-2</v>
      </c>
      <c r="G126" s="40">
        <v>3170.6990000000001</v>
      </c>
      <c r="H126" s="16">
        <v>1.237249</v>
      </c>
      <c r="I126" s="39"/>
      <c r="J126" s="19" t="s">
        <v>24</v>
      </c>
      <c r="K126" s="40">
        <v>14475.186</v>
      </c>
      <c r="L126" s="16">
        <v>9.9829000000000001E-2</v>
      </c>
      <c r="M126" s="40">
        <v>12744.464</v>
      </c>
      <c r="N126" s="16">
        <v>8.0374000000000001E-2</v>
      </c>
      <c r="O126" s="40">
        <v>1730.722</v>
      </c>
      <c r="P126" s="16">
        <v>0.24332200000000001</v>
      </c>
      <c r="Q126" s="39"/>
      <c r="R126" s="19" t="s">
        <v>24</v>
      </c>
      <c r="S126" s="40">
        <v>10688.94</v>
      </c>
      <c r="T126" s="16">
        <v>0.349493</v>
      </c>
      <c r="U126" s="40">
        <v>9248.9629999999997</v>
      </c>
      <c r="V126" s="16">
        <v>2.8962999999999999E-2</v>
      </c>
      <c r="W126" s="40">
        <v>1439.9770000000001</v>
      </c>
      <c r="X126" s="16">
        <v>2.4582549999999999</v>
      </c>
    </row>
    <row r="127" spans="1:24" s="13" customFormat="1" ht="13.15" customHeight="1" x14ac:dyDescent="0.2">
      <c r="A127" s="15">
        <v>2014</v>
      </c>
      <c r="B127" s="13" t="s">
        <v>13</v>
      </c>
      <c r="C127" s="37">
        <v>25198.621999999999</v>
      </c>
      <c r="D127" s="14">
        <v>0.13708400000000001</v>
      </c>
      <c r="E127" s="37">
        <v>21936.870999999999</v>
      </c>
      <c r="F127" s="14">
        <v>-0.25714999999999999</v>
      </c>
      <c r="G127" s="37">
        <v>3261.7510000000002</v>
      </c>
      <c r="H127" s="14">
        <v>2.8716699999999999</v>
      </c>
      <c r="I127" s="15">
        <v>2014</v>
      </c>
      <c r="J127" s="13" t="s">
        <v>13</v>
      </c>
      <c r="K127" s="37">
        <v>14510.917000000001</v>
      </c>
      <c r="L127" s="14">
        <v>0.24684300000000001</v>
      </c>
      <c r="M127" s="37">
        <v>12731.226000000001</v>
      </c>
      <c r="N127" s="14">
        <v>-0.10387299999999999</v>
      </c>
      <c r="O127" s="37">
        <v>1779.691</v>
      </c>
      <c r="P127" s="14">
        <v>2.8293970000000002</v>
      </c>
      <c r="Q127" s="15">
        <v>2014</v>
      </c>
      <c r="R127" s="13" t="s">
        <v>13</v>
      </c>
      <c r="S127" s="37">
        <v>10687.705</v>
      </c>
      <c r="T127" s="14">
        <v>-1.1554E-2</v>
      </c>
      <c r="U127" s="37">
        <v>9205.6450000000004</v>
      </c>
      <c r="V127" s="14">
        <v>-0.46835500000000002</v>
      </c>
      <c r="W127" s="37">
        <v>1482.06</v>
      </c>
      <c r="X127" s="14">
        <v>2.9224770000000002</v>
      </c>
    </row>
    <row r="128" spans="1:24" s="13" customFormat="1" ht="13.15" customHeight="1" x14ac:dyDescent="0.2">
      <c r="B128" s="13" t="s">
        <v>14</v>
      </c>
      <c r="C128" s="37">
        <v>25247.657999999999</v>
      </c>
      <c r="D128" s="14">
        <v>0.19459799999999999</v>
      </c>
      <c r="E128" s="37">
        <v>21975.798999999999</v>
      </c>
      <c r="F128" s="14">
        <v>0.177455</v>
      </c>
      <c r="G128" s="37">
        <v>3271.8589999999999</v>
      </c>
      <c r="H128" s="14">
        <v>0.30989499999999998</v>
      </c>
      <c r="I128" s="26"/>
      <c r="J128" s="13" t="s">
        <v>14</v>
      </c>
      <c r="K128" s="37">
        <v>14510.369999999999</v>
      </c>
      <c r="L128" s="14">
        <v>-3.7699999999999999E-3</v>
      </c>
      <c r="M128" s="37">
        <v>12708.120999999999</v>
      </c>
      <c r="N128" s="14">
        <v>-0.18148300000000001</v>
      </c>
      <c r="O128" s="37">
        <v>1802.249</v>
      </c>
      <c r="P128" s="14">
        <v>1.267523</v>
      </c>
      <c r="Q128" s="26"/>
      <c r="R128" s="13" t="s">
        <v>14</v>
      </c>
      <c r="S128" s="37">
        <v>10737.288</v>
      </c>
      <c r="T128" s="14">
        <v>0.46392600000000001</v>
      </c>
      <c r="U128" s="37">
        <v>9267.6779999999999</v>
      </c>
      <c r="V128" s="14">
        <v>0.67385799999999996</v>
      </c>
      <c r="W128" s="37">
        <v>1469.61</v>
      </c>
      <c r="X128" s="14">
        <v>-0.84004699999999999</v>
      </c>
    </row>
    <row r="129" spans="1:24" s="13" customFormat="1" ht="13.15" customHeight="1" x14ac:dyDescent="0.2">
      <c r="B129" s="13" t="s">
        <v>15</v>
      </c>
      <c r="C129" s="37">
        <v>25334.565000000002</v>
      </c>
      <c r="D129" s="14">
        <v>0.34421800000000002</v>
      </c>
      <c r="E129" s="37">
        <v>22123.505000000001</v>
      </c>
      <c r="F129" s="14">
        <v>0.67213000000000001</v>
      </c>
      <c r="G129" s="37">
        <v>3211.06</v>
      </c>
      <c r="H129" s="14">
        <v>-1.8582399999999999</v>
      </c>
      <c r="I129" s="26"/>
      <c r="J129" s="13" t="s">
        <v>15</v>
      </c>
      <c r="K129" s="37">
        <v>14583.771000000001</v>
      </c>
      <c r="L129" s="14">
        <v>0.50585199999999997</v>
      </c>
      <c r="M129" s="37">
        <v>12838.912</v>
      </c>
      <c r="N129" s="14">
        <v>1.0291920000000001</v>
      </c>
      <c r="O129" s="37">
        <v>1744.8589999999999</v>
      </c>
      <c r="P129" s="14">
        <v>-3.184355</v>
      </c>
      <c r="Q129" s="26"/>
      <c r="R129" s="13" t="s">
        <v>15</v>
      </c>
      <c r="S129" s="37">
        <v>10750.794000000002</v>
      </c>
      <c r="T129" s="14">
        <v>0.12578600000000001</v>
      </c>
      <c r="U129" s="37">
        <v>9284.5930000000008</v>
      </c>
      <c r="V129" s="14">
        <v>0.18251600000000001</v>
      </c>
      <c r="W129" s="37">
        <v>1466.201</v>
      </c>
      <c r="X129" s="14">
        <v>-0.23196600000000001</v>
      </c>
    </row>
    <row r="130" spans="1:24" s="13" customFormat="1" ht="13.15" customHeight="1" x14ac:dyDescent="0.2">
      <c r="B130" s="13" t="s">
        <v>16</v>
      </c>
      <c r="C130" s="37">
        <v>25220.306999999997</v>
      </c>
      <c r="D130" s="14">
        <v>-0.45099600000000001</v>
      </c>
      <c r="E130" s="37">
        <v>22009.775999999998</v>
      </c>
      <c r="F130" s="14">
        <v>-0.51406399999999997</v>
      </c>
      <c r="G130" s="37">
        <v>3210.5309999999999</v>
      </c>
      <c r="H130" s="14">
        <v>-1.6473999999999999E-2</v>
      </c>
      <c r="I130" s="26"/>
      <c r="J130" s="13" t="s">
        <v>16</v>
      </c>
      <c r="K130" s="37">
        <v>14524.574999999999</v>
      </c>
      <c r="L130" s="14">
        <v>-0.40590300000000001</v>
      </c>
      <c r="M130" s="37">
        <v>12748.862999999999</v>
      </c>
      <c r="N130" s="14">
        <v>-0.701376</v>
      </c>
      <c r="O130" s="37">
        <v>1775.712</v>
      </c>
      <c r="P130" s="14">
        <v>1.7682230000000001</v>
      </c>
      <c r="Q130" s="26"/>
      <c r="R130" s="13" t="s">
        <v>16</v>
      </c>
      <c r="S130" s="37">
        <v>10695.732</v>
      </c>
      <c r="T130" s="14">
        <v>-0.51216700000000004</v>
      </c>
      <c r="U130" s="37">
        <v>9260.9130000000005</v>
      </c>
      <c r="V130" s="14">
        <v>-0.25504599999999999</v>
      </c>
      <c r="W130" s="37">
        <v>1434.819</v>
      </c>
      <c r="X130" s="14">
        <v>-2.140361</v>
      </c>
    </row>
    <row r="131" spans="1:24" s="13" customFormat="1" ht="13.15" customHeight="1" x14ac:dyDescent="0.2">
      <c r="B131" s="13" t="s">
        <v>17</v>
      </c>
      <c r="C131" s="37">
        <v>25350.860000000004</v>
      </c>
      <c r="D131" s="14">
        <v>0.51765000000000005</v>
      </c>
      <c r="E131" s="37">
        <v>22128.158000000003</v>
      </c>
      <c r="F131" s="14">
        <v>0.53786100000000003</v>
      </c>
      <c r="G131" s="37">
        <v>3222.7020000000002</v>
      </c>
      <c r="H131" s="14">
        <v>0.37909599999999999</v>
      </c>
      <c r="I131" s="26"/>
      <c r="J131" s="13" t="s">
        <v>17</v>
      </c>
      <c r="K131" s="37">
        <v>14558.362000000001</v>
      </c>
      <c r="L131" s="14">
        <v>0.23261999999999999</v>
      </c>
      <c r="M131" s="37">
        <v>12852.44</v>
      </c>
      <c r="N131" s="14">
        <v>0.81244099999999997</v>
      </c>
      <c r="O131" s="37">
        <v>1705.922</v>
      </c>
      <c r="P131" s="14">
        <v>-3.9302540000000001</v>
      </c>
      <c r="Q131" s="26"/>
      <c r="R131" s="13" t="s">
        <v>17</v>
      </c>
      <c r="S131" s="37">
        <v>10792.498000000001</v>
      </c>
      <c r="T131" s="14">
        <v>0.90471599999999996</v>
      </c>
      <c r="U131" s="37">
        <v>9275.7180000000008</v>
      </c>
      <c r="V131" s="14">
        <v>0.15986500000000001</v>
      </c>
      <c r="W131" s="37">
        <v>1516.78</v>
      </c>
      <c r="X131" s="14">
        <v>5.712288</v>
      </c>
    </row>
    <row r="132" spans="1:24" s="13" customFormat="1" ht="13.15" customHeight="1" x14ac:dyDescent="0.2">
      <c r="B132" s="13" t="s">
        <v>18</v>
      </c>
      <c r="C132" s="37">
        <v>25272.878000000001</v>
      </c>
      <c r="D132" s="14">
        <v>-0.30761100000000002</v>
      </c>
      <c r="E132" s="37">
        <v>22169.964</v>
      </c>
      <c r="F132" s="14">
        <v>0.18892700000000001</v>
      </c>
      <c r="G132" s="37">
        <v>3102.9139999999998</v>
      </c>
      <c r="H132" s="14">
        <v>-3.7170049999999999</v>
      </c>
      <c r="I132" s="26"/>
      <c r="J132" s="13" t="s">
        <v>18</v>
      </c>
      <c r="K132" s="37">
        <v>14516.113000000001</v>
      </c>
      <c r="L132" s="14">
        <v>-0.29020400000000002</v>
      </c>
      <c r="M132" s="37">
        <v>12857.519</v>
      </c>
      <c r="N132" s="14">
        <v>3.9517999999999998E-2</v>
      </c>
      <c r="O132" s="37">
        <v>1658.5940000000001</v>
      </c>
      <c r="P132" s="14">
        <v>-2.7743359999999999</v>
      </c>
      <c r="Q132" s="26"/>
      <c r="R132" s="13" t="s">
        <v>18</v>
      </c>
      <c r="S132" s="37">
        <v>10756.764999999999</v>
      </c>
      <c r="T132" s="14">
        <v>-0.33109100000000002</v>
      </c>
      <c r="U132" s="37">
        <v>9312.4449999999997</v>
      </c>
      <c r="V132" s="14">
        <v>0.39594800000000002</v>
      </c>
      <c r="W132" s="37">
        <v>1444.32</v>
      </c>
      <c r="X132" s="14">
        <v>-4.7772249999999996</v>
      </c>
    </row>
    <row r="133" spans="1:24" s="13" customFormat="1" ht="13.15" customHeight="1" x14ac:dyDescent="0.2">
      <c r="B133" s="13" t="s">
        <v>19</v>
      </c>
      <c r="C133" s="37">
        <v>25424.168000000001</v>
      </c>
      <c r="D133" s="14">
        <v>0.59862599999999999</v>
      </c>
      <c r="E133" s="37">
        <v>22147.254000000001</v>
      </c>
      <c r="F133" s="14">
        <v>-0.102436</v>
      </c>
      <c r="G133" s="37">
        <v>3276.9139999999998</v>
      </c>
      <c r="H133" s="14">
        <v>5.6076319999999997</v>
      </c>
      <c r="I133" s="26"/>
      <c r="J133" s="13" t="s">
        <v>19</v>
      </c>
      <c r="K133" s="37">
        <v>14585.816000000001</v>
      </c>
      <c r="L133" s="14">
        <v>0.48017700000000002</v>
      </c>
      <c r="M133" s="37">
        <v>12812.807000000001</v>
      </c>
      <c r="N133" s="14">
        <v>-0.34775</v>
      </c>
      <c r="O133" s="37">
        <v>1773.009</v>
      </c>
      <c r="P133" s="14">
        <v>6.8983129999999999</v>
      </c>
      <c r="Q133" s="26"/>
      <c r="R133" s="13" t="s">
        <v>19</v>
      </c>
      <c r="S133" s="37">
        <v>10838.352000000001</v>
      </c>
      <c r="T133" s="14">
        <v>0.75847200000000004</v>
      </c>
      <c r="U133" s="37">
        <v>9334.4470000000001</v>
      </c>
      <c r="V133" s="14">
        <v>0.236264</v>
      </c>
      <c r="W133" s="37">
        <v>1503.905</v>
      </c>
      <c r="X133" s="14">
        <v>4.1254710000000001</v>
      </c>
    </row>
    <row r="134" spans="1:24" s="13" customFormat="1" ht="13.15" customHeight="1" x14ac:dyDescent="0.2">
      <c r="B134" s="13" t="s">
        <v>20</v>
      </c>
      <c r="C134" s="37">
        <v>25255.988000000001</v>
      </c>
      <c r="D134" s="14">
        <v>-0.661497</v>
      </c>
      <c r="E134" s="37">
        <v>22078.306</v>
      </c>
      <c r="F134" s="14">
        <v>-0.31131599999999998</v>
      </c>
      <c r="G134" s="37">
        <v>3177.6819999999998</v>
      </c>
      <c r="H134" s="14">
        <v>-3.0282149999999999</v>
      </c>
      <c r="I134" s="26"/>
      <c r="J134" s="13" t="s">
        <v>20</v>
      </c>
      <c r="K134" s="37">
        <v>14525.313</v>
      </c>
      <c r="L134" s="14">
        <v>-0.41480699999999998</v>
      </c>
      <c r="M134" s="37">
        <v>12803.224</v>
      </c>
      <c r="N134" s="14">
        <v>-7.4791999999999997E-2</v>
      </c>
      <c r="O134" s="37">
        <v>1722.0889999999999</v>
      </c>
      <c r="P134" s="14">
        <v>-2.8719540000000001</v>
      </c>
      <c r="Q134" s="26"/>
      <c r="R134" s="13" t="s">
        <v>20</v>
      </c>
      <c r="S134" s="37">
        <v>10730.675000000001</v>
      </c>
      <c r="T134" s="14">
        <v>-0.99348099999999995</v>
      </c>
      <c r="U134" s="37">
        <v>9275.0820000000003</v>
      </c>
      <c r="V134" s="14">
        <v>-0.63597800000000004</v>
      </c>
      <c r="W134" s="37">
        <v>1455.5930000000001</v>
      </c>
      <c r="X134" s="14">
        <v>-3.212437</v>
      </c>
    </row>
    <row r="135" spans="1:24" s="13" customFormat="1" ht="13.15" customHeight="1" x14ac:dyDescent="0.2">
      <c r="B135" s="13" t="s">
        <v>21</v>
      </c>
      <c r="C135" s="37">
        <v>25446.393</v>
      </c>
      <c r="D135" s="14">
        <v>0.75390000000000001</v>
      </c>
      <c r="E135" s="37">
        <v>22180.377</v>
      </c>
      <c r="F135" s="14">
        <v>0.462314</v>
      </c>
      <c r="G135" s="37">
        <v>3266.0159999999996</v>
      </c>
      <c r="H135" s="14">
        <v>2.7798250000000002</v>
      </c>
      <c r="I135" s="26"/>
      <c r="J135" s="13" t="s">
        <v>21</v>
      </c>
      <c r="K135" s="37">
        <v>14620.655000000001</v>
      </c>
      <c r="L135" s="14">
        <v>0.656385</v>
      </c>
      <c r="M135" s="37">
        <v>12843.384</v>
      </c>
      <c r="N135" s="14">
        <v>0.31367099999999998</v>
      </c>
      <c r="O135" s="37">
        <v>1777.271</v>
      </c>
      <c r="P135" s="14">
        <v>3.204364</v>
      </c>
      <c r="Q135" s="26"/>
      <c r="R135" s="13" t="s">
        <v>21</v>
      </c>
      <c r="S135" s="37">
        <v>10825.738000000001</v>
      </c>
      <c r="T135" s="14">
        <v>0.88590000000000002</v>
      </c>
      <c r="U135" s="37">
        <v>9336.9930000000004</v>
      </c>
      <c r="V135" s="14">
        <v>0.66749800000000004</v>
      </c>
      <c r="W135" s="37">
        <v>1488.7449999999999</v>
      </c>
      <c r="X135" s="14">
        <v>2.2775599999999998</v>
      </c>
    </row>
    <row r="136" spans="1:24" s="13" customFormat="1" ht="13.15" customHeight="1" x14ac:dyDescent="0.2">
      <c r="B136" s="13" t="s">
        <v>22</v>
      </c>
      <c r="C136" s="37">
        <v>25518.258000000002</v>
      </c>
      <c r="D136" s="14">
        <v>0.28241699999999997</v>
      </c>
      <c r="E136" s="37">
        <v>22217.523000000001</v>
      </c>
      <c r="F136" s="14">
        <v>0.16747200000000001</v>
      </c>
      <c r="G136" s="37">
        <v>3300.7349999999997</v>
      </c>
      <c r="H136" s="14">
        <v>1.0630379999999999</v>
      </c>
      <c r="I136" s="26"/>
      <c r="J136" s="13" t="s">
        <v>22</v>
      </c>
      <c r="K136" s="37">
        <v>14643.44</v>
      </c>
      <c r="L136" s="14">
        <v>0.15584100000000001</v>
      </c>
      <c r="M136" s="37">
        <v>12871.138000000001</v>
      </c>
      <c r="N136" s="14">
        <v>0.21609600000000001</v>
      </c>
      <c r="O136" s="37">
        <v>1772.3019999999999</v>
      </c>
      <c r="P136" s="14">
        <v>-0.279586</v>
      </c>
      <c r="Q136" s="26"/>
      <c r="R136" s="13" t="s">
        <v>22</v>
      </c>
      <c r="S136" s="37">
        <v>10874.817999999999</v>
      </c>
      <c r="T136" s="14">
        <v>0.45336399999999999</v>
      </c>
      <c r="U136" s="37">
        <v>9346.3850000000002</v>
      </c>
      <c r="V136" s="14">
        <v>0.100589</v>
      </c>
      <c r="W136" s="37">
        <v>1528.433</v>
      </c>
      <c r="X136" s="14">
        <v>2.66587</v>
      </c>
    </row>
    <row r="137" spans="1:24" s="13" customFormat="1" ht="13.15" customHeight="1" x14ac:dyDescent="0.2">
      <c r="B137" s="13" t="s">
        <v>23</v>
      </c>
      <c r="C137" s="37">
        <v>25537.305000000004</v>
      </c>
      <c r="D137" s="14">
        <v>7.4640999999999999E-2</v>
      </c>
      <c r="E137" s="37">
        <v>22163.122000000003</v>
      </c>
      <c r="F137" s="14">
        <v>-0.24485599999999999</v>
      </c>
      <c r="G137" s="37">
        <v>3374.183</v>
      </c>
      <c r="H137" s="14">
        <v>2.2252010000000002</v>
      </c>
      <c r="I137" s="26"/>
      <c r="J137" s="13" t="s">
        <v>23</v>
      </c>
      <c r="K137" s="37">
        <v>14664.762000000001</v>
      </c>
      <c r="L137" s="14">
        <v>0.14560799999999999</v>
      </c>
      <c r="M137" s="37">
        <v>12852.066000000001</v>
      </c>
      <c r="N137" s="14">
        <v>-0.148176</v>
      </c>
      <c r="O137" s="37">
        <v>1812.6959999999999</v>
      </c>
      <c r="P137" s="14">
        <v>2.2791830000000002</v>
      </c>
      <c r="Q137" s="26"/>
      <c r="R137" s="13" t="s">
        <v>23</v>
      </c>
      <c r="S137" s="37">
        <v>10872.543000000001</v>
      </c>
      <c r="T137" s="14">
        <v>-2.0920000000000001E-2</v>
      </c>
      <c r="U137" s="37">
        <v>9311.0560000000005</v>
      </c>
      <c r="V137" s="14">
        <v>-0.377996</v>
      </c>
      <c r="W137" s="37">
        <v>1561.4870000000001</v>
      </c>
      <c r="X137" s="14">
        <v>2.1626069999999999</v>
      </c>
    </row>
    <row r="138" spans="1:24" s="13" customFormat="1" ht="13.15" customHeight="1" x14ac:dyDescent="0.2">
      <c r="A138" s="39"/>
      <c r="B138" s="19" t="s">
        <v>24</v>
      </c>
      <c r="C138" s="40">
        <v>25384.608999999997</v>
      </c>
      <c r="D138" s="16">
        <v>-0.59793300000000005</v>
      </c>
      <c r="E138" s="40">
        <v>22230.684999999998</v>
      </c>
      <c r="F138" s="16">
        <v>0.304844</v>
      </c>
      <c r="G138" s="40">
        <v>3153.924</v>
      </c>
      <c r="H138" s="16">
        <v>-6.5277729999999998</v>
      </c>
      <c r="I138" s="39"/>
      <c r="J138" s="19" t="s">
        <v>24</v>
      </c>
      <c r="K138" s="40">
        <v>14600.21</v>
      </c>
      <c r="L138" s="16">
        <v>-0.44018400000000002</v>
      </c>
      <c r="M138" s="40">
        <v>12905.196</v>
      </c>
      <c r="N138" s="16">
        <v>0.41339700000000001</v>
      </c>
      <c r="O138" s="40">
        <v>1695.0139999999999</v>
      </c>
      <c r="P138" s="16">
        <v>-6.4920980000000004</v>
      </c>
      <c r="Q138" s="39"/>
      <c r="R138" s="19" t="s">
        <v>24</v>
      </c>
      <c r="S138" s="40">
        <v>10784.398999999999</v>
      </c>
      <c r="T138" s="16">
        <v>-0.81070299999999995</v>
      </c>
      <c r="U138" s="40">
        <v>9325.4889999999996</v>
      </c>
      <c r="V138" s="16">
        <v>0.15500900000000001</v>
      </c>
      <c r="W138" s="40">
        <v>1458.91</v>
      </c>
      <c r="X138" s="16">
        <v>-6.5691870000000003</v>
      </c>
    </row>
    <row r="139" spans="1:24" s="13" customFormat="1" ht="13.15" customHeight="1" x14ac:dyDescent="0.2">
      <c r="A139" s="42">
        <v>2015</v>
      </c>
      <c r="B139" s="22" t="s">
        <v>13</v>
      </c>
      <c r="C139" s="43">
        <v>25360.649000000001</v>
      </c>
      <c r="D139" s="23">
        <v>-9.4388E-2</v>
      </c>
      <c r="E139" s="37">
        <v>22221.197</v>
      </c>
      <c r="F139" s="23">
        <v>-4.2680000000000003E-2</v>
      </c>
      <c r="G139" s="43">
        <v>3139.4520000000002</v>
      </c>
      <c r="H139" s="23">
        <v>-0.45885700000000001</v>
      </c>
      <c r="I139" s="42">
        <v>2015</v>
      </c>
      <c r="J139" s="22" t="s">
        <v>13</v>
      </c>
      <c r="K139" s="43">
        <v>14598.869000000001</v>
      </c>
      <c r="L139" s="23">
        <v>-9.1850000000000005E-3</v>
      </c>
      <c r="M139" s="37">
        <v>12883.509</v>
      </c>
      <c r="N139" s="23">
        <v>-0.168049</v>
      </c>
      <c r="O139" s="37">
        <v>1715.36</v>
      </c>
      <c r="P139" s="23">
        <v>1.2003440000000001</v>
      </c>
      <c r="Q139" s="15">
        <v>2015</v>
      </c>
      <c r="R139" s="13" t="s">
        <v>13</v>
      </c>
      <c r="S139" s="37">
        <v>10761.78</v>
      </c>
      <c r="T139" s="23">
        <v>-0.20973800000000001</v>
      </c>
      <c r="U139" s="37">
        <v>9337.6880000000001</v>
      </c>
      <c r="V139" s="23">
        <v>0.13081400000000001</v>
      </c>
      <c r="W139" s="37">
        <v>1424.0920000000001</v>
      </c>
      <c r="X139" s="23">
        <v>-2.3865759999999998</v>
      </c>
    </row>
    <row r="140" spans="1:24" s="13" customFormat="1" ht="13.15" customHeight="1" x14ac:dyDescent="0.2">
      <c r="B140" s="13" t="s">
        <v>14</v>
      </c>
      <c r="C140" s="37">
        <v>25427.188999999998</v>
      </c>
      <c r="D140" s="14">
        <v>0.26237500000000002</v>
      </c>
      <c r="E140" s="37">
        <v>22268.52</v>
      </c>
      <c r="F140" s="14">
        <v>0.21296300000000001</v>
      </c>
      <c r="G140" s="37">
        <v>3158.6689999999999</v>
      </c>
      <c r="H140" s="14">
        <v>0.61211300000000002</v>
      </c>
      <c r="I140" s="26"/>
      <c r="J140" s="13" t="s">
        <v>14</v>
      </c>
      <c r="K140" s="37">
        <v>14666.165000000001</v>
      </c>
      <c r="L140" s="14">
        <v>0.46096700000000002</v>
      </c>
      <c r="M140" s="37">
        <v>12944.422</v>
      </c>
      <c r="N140" s="14">
        <v>0.472798</v>
      </c>
      <c r="O140" s="37">
        <v>1721.7429999999999</v>
      </c>
      <c r="P140" s="14">
        <v>0.37210799999999999</v>
      </c>
      <c r="R140" s="13" t="s">
        <v>14</v>
      </c>
      <c r="S140" s="37">
        <v>10761.023999999999</v>
      </c>
      <c r="T140" s="14">
        <v>-7.025E-3</v>
      </c>
      <c r="U140" s="37">
        <v>9324.098</v>
      </c>
      <c r="V140" s="14">
        <v>-0.145539</v>
      </c>
      <c r="W140" s="37">
        <v>1436.9259999999999</v>
      </c>
      <c r="X140" s="14">
        <v>0.90120599999999995</v>
      </c>
    </row>
    <row r="141" spans="1:24" s="13" customFormat="1" ht="13.15" customHeight="1" x14ac:dyDescent="0.2">
      <c r="B141" s="13" t="s">
        <v>15</v>
      </c>
      <c r="C141" s="37">
        <v>25410.333999999999</v>
      </c>
      <c r="D141" s="14">
        <v>-6.6286999999999999E-2</v>
      </c>
      <c r="E141" s="37">
        <v>22219.133999999998</v>
      </c>
      <c r="F141" s="14">
        <v>-0.221775</v>
      </c>
      <c r="G141" s="37">
        <v>3191.2</v>
      </c>
      <c r="H141" s="14">
        <v>1.0298959999999999</v>
      </c>
      <c r="I141" s="26"/>
      <c r="J141" s="13" t="s">
        <v>15</v>
      </c>
      <c r="K141" s="37">
        <v>14630.21</v>
      </c>
      <c r="L141" s="14">
        <v>-0.24515600000000001</v>
      </c>
      <c r="M141" s="37">
        <v>12896.822</v>
      </c>
      <c r="N141" s="14">
        <v>-0.367726</v>
      </c>
      <c r="O141" s="37">
        <v>1733.3879999999999</v>
      </c>
      <c r="P141" s="14">
        <v>0.67634899999999998</v>
      </c>
      <c r="R141" s="13" t="s">
        <v>15</v>
      </c>
      <c r="S141" s="37">
        <v>10780.124</v>
      </c>
      <c r="T141" s="14">
        <v>0.17749200000000001</v>
      </c>
      <c r="U141" s="37">
        <v>9322.3119999999999</v>
      </c>
      <c r="V141" s="14">
        <v>-1.9154999999999998E-2</v>
      </c>
      <c r="W141" s="37">
        <v>1457.8119999999999</v>
      </c>
      <c r="X141" s="14">
        <v>1.4535199999999999</v>
      </c>
    </row>
    <row r="142" spans="1:24" s="13" customFormat="1" ht="13.15" customHeight="1" x14ac:dyDescent="0.2">
      <c r="B142" s="13" t="s">
        <v>16</v>
      </c>
      <c r="C142" s="37">
        <v>25416.858</v>
      </c>
      <c r="D142" s="14">
        <v>2.5675E-2</v>
      </c>
      <c r="E142" s="37">
        <v>22322.59</v>
      </c>
      <c r="F142" s="14">
        <v>0.465617</v>
      </c>
      <c r="G142" s="37">
        <v>3094.268</v>
      </c>
      <c r="H142" s="14">
        <v>-3.0374780000000001</v>
      </c>
      <c r="I142" s="26"/>
      <c r="J142" s="13" t="s">
        <v>16</v>
      </c>
      <c r="K142" s="37">
        <v>14673.355</v>
      </c>
      <c r="L142" s="14">
        <v>0.29490300000000003</v>
      </c>
      <c r="M142" s="37">
        <v>12978.055</v>
      </c>
      <c r="N142" s="14">
        <v>0.62986799999999998</v>
      </c>
      <c r="O142" s="37">
        <v>1695.3</v>
      </c>
      <c r="P142" s="14">
        <v>-2.1973150000000001</v>
      </c>
      <c r="R142" s="13" t="s">
        <v>16</v>
      </c>
      <c r="S142" s="37">
        <v>10743.503000000001</v>
      </c>
      <c r="T142" s="14">
        <v>-0.33970899999999998</v>
      </c>
      <c r="U142" s="37">
        <v>9344.5349999999999</v>
      </c>
      <c r="V142" s="14">
        <v>0.23838500000000001</v>
      </c>
      <c r="W142" s="37">
        <v>1398.9680000000001</v>
      </c>
      <c r="X142" s="14">
        <v>-4.0364599999999999</v>
      </c>
    </row>
    <row r="143" spans="1:24" s="13" customFormat="1" ht="13.15" customHeight="1" x14ac:dyDescent="0.2">
      <c r="B143" s="13" t="s">
        <v>17</v>
      </c>
      <c r="C143" s="37">
        <v>25398.377999999997</v>
      </c>
      <c r="D143" s="14">
        <v>-7.2707999999999995E-2</v>
      </c>
      <c r="E143" s="37">
        <v>22280.686999999998</v>
      </c>
      <c r="F143" s="14">
        <v>-0.18771599999999999</v>
      </c>
      <c r="G143" s="37">
        <v>3117.6909999999998</v>
      </c>
      <c r="H143" s="14">
        <v>0.75697999999999999</v>
      </c>
      <c r="I143" s="26"/>
      <c r="J143" s="13" t="s">
        <v>17</v>
      </c>
      <c r="K143" s="37">
        <v>14705.886999999999</v>
      </c>
      <c r="L143" s="14">
        <v>0.22170799999999999</v>
      </c>
      <c r="M143" s="37">
        <v>12956.754999999999</v>
      </c>
      <c r="N143" s="14">
        <v>-0.16412299999999999</v>
      </c>
      <c r="O143" s="37">
        <v>1749.1320000000001</v>
      </c>
      <c r="P143" s="14">
        <v>3.1753670000000001</v>
      </c>
      <c r="R143" s="13" t="s">
        <v>17</v>
      </c>
      <c r="S143" s="37">
        <v>10692.491</v>
      </c>
      <c r="T143" s="14">
        <v>-0.47481699999999999</v>
      </c>
      <c r="U143" s="37">
        <v>9323.9320000000007</v>
      </c>
      <c r="V143" s="14">
        <v>-0.22048200000000001</v>
      </c>
      <c r="W143" s="37">
        <v>1368.559</v>
      </c>
      <c r="X143" s="14">
        <v>-2.1736740000000001</v>
      </c>
    </row>
    <row r="144" spans="1:24" s="13" customFormat="1" ht="13.15" customHeight="1" x14ac:dyDescent="0.2">
      <c r="B144" s="13" t="s">
        <v>18</v>
      </c>
      <c r="C144" s="37">
        <v>25464.741000000002</v>
      </c>
      <c r="D144" s="14">
        <v>0.26128800000000002</v>
      </c>
      <c r="E144" s="37">
        <v>22327.375</v>
      </c>
      <c r="F144" s="14">
        <v>0.20954500000000001</v>
      </c>
      <c r="G144" s="37">
        <v>3137.366</v>
      </c>
      <c r="H144" s="14">
        <v>0.63107599999999997</v>
      </c>
      <c r="I144" s="26"/>
      <c r="J144" s="13" t="s">
        <v>18</v>
      </c>
      <c r="K144" s="37">
        <v>14669.511</v>
      </c>
      <c r="L144" s="14">
        <v>-0.24735699999999999</v>
      </c>
      <c r="M144" s="37">
        <v>12954.967000000001</v>
      </c>
      <c r="N144" s="14">
        <v>-1.38E-2</v>
      </c>
      <c r="O144" s="37">
        <v>1714.5440000000001</v>
      </c>
      <c r="P144" s="14">
        <v>-1.977438</v>
      </c>
      <c r="R144" s="13" t="s">
        <v>18</v>
      </c>
      <c r="S144" s="37">
        <v>10795.23</v>
      </c>
      <c r="T144" s="14">
        <v>0.96085200000000004</v>
      </c>
      <c r="U144" s="37">
        <v>9372.4079999999994</v>
      </c>
      <c r="V144" s="14">
        <v>0.51990899999999995</v>
      </c>
      <c r="W144" s="37">
        <v>1422.8219999999999</v>
      </c>
      <c r="X144" s="14">
        <v>3.9649730000000001</v>
      </c>
    </row>
    <row r="145" spans="1:24" s="13" customFormat="1" ht="13.15" customHeight="1" x14ac:dyDescent="0.2">
      <c r="B145" s="13" t="s">
        <v>19</v>
      </c>
      <c r="C145" s="37">
        <v>25373.990999999998</v>
      </c>
      <c r="D145" s="14">
        <v>-0.356375</v>
      </c>
      <c r="E145" s="37">
        <v>22392.157999999999</v>
      </c>
      <c r="F145" s="14">
        <v>0.29015099999999999</v>
      </c>
      <c r="G145" s="37">
        <v>2981.8330000000001</v>
      </c>
      <c r="H145" s="14">
        <v>-4.9574389999999999</v>
      </c>
      <c r="I145" s="26"/>
      <c r="J145" s="13" t="s">
        <v>19</v>
      </c>
      <c r="K145" s="37">
        <v>14678.673999999999</v>
      </c>
      <c r="L145" s="14">
        <v>6.2462999999999998E-2</v>
      </c>
      <c r="M145" s="37">
        <v>13030.514999999999</v>
      </c>
      <c r="N145" s="14">
        <v>0.58315899999999998</v>
      </c>
      <c r="O145" s="37">
        <v>1648.1590000000001</v>
      </c>
      <c r="P145" s="14">
        <v>-3.8718750000000002</v>
      </c>
      <c r="R145" s="13" t="s">
        <v>19</v>
      </c>
      <c r="S145" s="37">
        <v>10695.316999999999</v>
      </c>
      <c r="T145" s="14">
        <v>-0.92552900000000005</v>
      </c>
      <c r="U145" s="37">
        <v>9361.643</v>
      </c>
      <c r="V145" s="14">
        <v>-0.114858</v>
      </c>
      <c r="W145" s="37">
        <v>1333.674</v>
      </c>
      <c r="X145" s="14">
        <v>-6.2655760000000003</v>
      </c>
    </row>
    <row r="146" spans="1:24" s="13" customFormat="1" ht="13.15" customHeight="1" x14ac:dyDescent="0.2">
      <c r="B146" s="13" t="s">
        <v>20</v>
      </c>
      <c r="C146" s="37">
        <v>25426.802</v>
      </c>
      <c r="D146" s="14">
        <v>0.20813000000000001</v>
      </c>
      <c r="E146" s="37">
        <v>22468.925999999999</v>
      </c>
      <c r="F146" s="14">
        <v>0.34283400000000003</v>
      </c>
      <c r="G146" s="37">
        <v>2957.8760000000002</v>
      </c>
      <c r="H146" s="14">
        <v>-0.80343200000000004</v>
      </c>
      <c r="I146" s="26"/>
      <c r="J146" s="13" t="s">
        <v>20</v>
      </c>
      <c r="K146" s="37">
        <v>14714.454</v>
      </c>
      <c r="L146" s="14">
        <v>0.243755</v>
      </c>
      <c r="M146" s="37">
        <v>13096.700999999999</v>
      </c>
      <c r="N146" s="14">
        <v>0.50793100000000002</v>
      </c>
      <c r="O146" s="37">
        <v>1617.7529999999999</v>
      </c>
      <c r="P146" s="14">
        <v>-1.844846</v>
      </c>
      <c r="R146" s="13" t="s">
        <v>20</v>
      </c>
      <c r="S146" s="37">
        <v>10712.348</v>
      </c>
      <c r="T146" s="14">
        <v>0.15923799999999999</v>
      </c>
      <c r="U146" s="37">
        <v>9372.2250000000004</v>
      </c>
      <c r="V146" s="14">
        <v>0.113036</v>
      </c>
      <c r="W146" s="37">
        <v>1340.123</v>
      </c>
      <c r="X146" s="14">
        <v>0.48355100000000001</v>
      </c>
    </row>
    <row r="147" spans="1:24" s="13" customFormat="1" ht="13.15" customHeight="1" x14ac:dyDescent="0.2">
      <c r="B147" s="13" t="s">
        <v>21</v>
      </c>
      <c r="C147" s="37">
        <v>25417.845999999998</v>
      </c>
      <c r="D147" s="14">
        <v>-3.5222999999999997E-2</v>
      </c>
      <c r="E147" s="37">
        <v>22475.460999999999</v>
      </c>
      <c r="F147" s="14">
        <v>2.9085E-2</v>
      </c>
      <c r="G147" s="37">
        <v>2942.3850000000002</v>
      </c>
      <c r="H147" s="14">
        <v>-0.52371999999999996</v>
      </c>
      <c r="I147" s="26"/>
      <c r="J147" s="13" t="s">
        <v>21</v>
      </c>
      <c r="K147" s="37">
        <v>14715.129000000001</v>
      </c>
      <c r="L147" s="14">
        <v>4.5869999999999999E-3</v>
      </c>
      <c r="M147" s="37">
        <v>13103.205</v>
      </c>
      <c r="N147" s="14">
        <v>4.9660999999999997E-2</v>
      </c>
      <c r="O147" s="37">
        <v>1611.924</v>
      </c>
      <c r="P147" s="14">
        <v>-0.360315</v>
      </c>
      <c r="R147" s="13" t="s">
        <v>21</v>
      </c>
      <c r="S147" s="37">
        <v>10702.716999999999</v>
      </c>
      <c r="T147" s="14">
        <v>-8.9906E-2</v>
      </c>
      <c r="U147" s="37">
        <v>9372.2559999999994</v>
      </c>
      <c r="V147" s="14">
        <v>3.3100000000000002E-4</v>
      </c>
      <c r="W147" s="37">
        <v>1330.461</v>
      </c>
      <c r="X147" s="14">
        <v>-0.72097900000000004</v>
      </c>
    </row>
    <row r="148" spans="1:24" s="13" customFormat="1" ht="13.15" customHeight="1" x14ac:dyDescent="0.2">
      <c r="B148" s="13" t="s">
        <v>22</v>
      </c>
      <c r="C148" s="37">
        <v>25479.398000000001</v>
      </c>
      <c r="D148" s="14">
        <v>0.24216099999999999</v>
      </c>
      <c r="E148" s="37">
        <v>22493.158000000003</v>
      </c>
      <c r="F148" s="14">
        <v>7.8739000000000003E-2</v>
      </c>
      <c r="G148" s="37">
        <v>2986.24</v>
      </c>
      <c r="H148" s="14">
        <v>1.4904580000000001</v>
      </c>
      <c r="I148" s="26"/>
      <c r="J148" s="13" t="s">
        <v>22</v>
      </c>
      <c r="K148" s="37">
        <v>14741.275000000001</v>
      </c>
      <c r="L148" s="14">
        <v>0.17768100000000001</v>
      </c>
      <c r="M148" s="37">
        <v>13109.522000000001</v>
      </c>
      <c r="N148" s="14">
        <v>4.8210000000000003E-2</v>
      </c>
      <c r="O148" s="37">
        <v>1631.7529999999999</v>
      </c>
      <c r="P148" s="14">
        <v>1.230145</v>
      </c>
      <c r="R148" s="13" t="s">
        <v>22</v>
      </c>
      <c r="S148" s="37">
        <v>10738.123</v>
      </c>
      <c r="T148" s="14">
        <v>0.33081300000000002</v>
      </c>
      <c r="U148" s="37">
        <v>9383.6360000000004</v>
      </c>
      <c r="V148" s="14">
        <v>0.121422</v>
      </c>
      <c r="W148" s="37">
        <v>1354.4870000000001</v>
      </c>
      <c r="X148" s="14">
        <v>1.8058399999999999</v>
      </c>
    </row>
    <row r="149" spans="1:24" s="13" customFormat="1" ht="13.15" customHeight="1" x14ac:dyDescent="0.2">
      <c r="B149" s="13" t="s">
        <v>23</v>
      </c>
      <c r="C149" s="37">
        <v>25413.855</v>
      </c>
      <c r="D149" s="14">
        <v>-0.257239</v>
      </c>
      <c r="E149" s="37">
        <v>22512.466</v>
      </c>
      <c r="F149" s="14">
        <v>8.5838999999999999E-2</v>
      </c>
      <c r="G149" s="37">
        <v>2901.3890000000001</v>
      </c>
      <c r="H149" s="14">
        <v>-2.841399</v>
      </c>
      <c r="I149" s="26"/>
      <c r="J149" s="13" t="s">
        <v>23</v>
      </c>
      <c r="K149" s="37">
        <v>14705.305</v>
      </c>
      <c r="L149" s="14">
        <v>-0.244009</v>
      </c>
      <c r="M149" s="37">
        <v>13117.348</v>
      </c>
      <c r="N149" s="14">
        <v>5.9697E-2</v>
      </c>
      <c r="O149" s="37">
        <v>1587.9570000000001</v>
      </c>
      <c r="P149" s="14">
        <v>-2.6839849999999998</v>
      </c>
      <c r="Q149" s="26"/>
      <c r="R149" s="13" t="s">
        <v>23</v>
      </c>
      <c r="S149" s="37">
        <v>10708.550000000001</v>
      </c>
      <c r="T149" s="14">
        <v>-0.27540199999999998</v>
      </c>
      <c r="U149" s="37">
        <v>9395.1180000000004</v>
      </c>
      <c r="V149" s="14">
        <v>0.122362</v>
      </c>
      <c r="W149" s="37">
        <v>1313.432</v>
      </c>
      <c r="X149" s="14">
        <v>-3.031037</v>
      </c>
    </row>
    <row r="150" spans="1:24" s="13" customFormat="1" ht="13.15" customHeight="1" x14ac:dyDescent="0.2">
      <c r="A150" s="39"/>
      <c r="B150" s="19" t="s">
        <v>24</v>
      </c>
      <c r="C150" s="40">
        <v>25442.043999999998</v>
      </c>
      <c r="D150" s="16">
        <v>0.11092</v>
      </c>
      <c r="E150" s="40">
        <v>22465.633999999998</v>
      </c>
      <c r="F150" s="16">
        <v>-0.20802699999999999</v>
      </c>
      <c r="G150" s="40">
        <v>2976.41</v>
      </c>
      <c r="H150" s="16">
        <v>2.585693</v>
      </c>
      <c r="I150" s="39"/>
      <c r="J150" s="19" t="s">
        <v>24</v>
      </c>
      <c r="K150" s="40">
        <v>14715.918</v>
      </c>
      <c r="L150" s="16">
        <v>7.2170999999999999E-2</v>
      </c>
      <c r="M150" s="40">
        <v>13052.630999999999</v>
      </c>
      <c r="N150" s="16">
        <v>-0.49336999999999998</v>
      </c>
      <c r="O150" s="40">
        <v>1663.287</v>
      </c>
      <c r="P150" s="16">
        <v>4.7438310000000001</v>
      </c>
      <c r="Q150" s="39"/>
      <c r="R150" s="19" t="s">
        <v>24</v>
      </c>
      <c r="S150" s="40">
        <v>10726.126</v>
      </c>
      <c r="T150" s="16">
        <v>0.164131</v>
      </c>
      <c r="U150" s="40">
        <v>9413.0030000000006</v>
      </c>
      <c r="V150" s="16">
        <v>0.19036500000000001</v>
      </c>
      <c r="W150" s="40">
        <v>1313.123</v>
      </c>
      <c r="X150" s="16">
        <v>-2.3525999999999998E-2</v>
      </c>
    </row>
    <row r="151" spans="1:24" s="13" customFormat="1" ht="13.15" customHeight="1" x14ac:dyDescent="0.2">
      <c r="A151" s="42">
        <v>2016</v>
      </c>
      <c r="B151" s="22" t="s">
        <v>13</v>
      </c>
      <c r="C151" s="43">
        <v>25525.491999999998</v>
      </c>
      <c r="D151" s="23">
        <v>0.32799299999999998</v>
      </c>
      <c r="E151" s="37">
        <v>22564.625</v>
      </c>
      <c r="F151" s="23">
        <v>0.440633</v>
      </c>
      <c r="G151" s="43">
        <v>2960.8670000000002</v>
      </c>
      <c r="H151" s="23">
        <v>-0.52220599999999995</v>
      </c>
      <c r="I151" s="42">
        <v>2016</v>
      </c>
      <c r="J151" s="22" t="s">
        <v>13</v>
      </c>
      <c r="K151" s="43">
        <v>14738.537</v>
      </c>
      <c r="L151" s="23">
        <v>0.15370400000000001</v>
      </c>
      <c r="M151" s="37">
        <v>13131.884</v>
      </c>
      <c r="N151" s="23">
        <v>0.60718000000000005</v>
      </c>
      <c r="O151" s="37">
        <v>1606.653</v>
      </c>
      <c r="P151" s="23">
        <v>-3.4049450000000001</v>
      </c>
      <c r="Q151" s="42">
        <v>2016</v>
      </c>
      <c r="R151" s="22" t="s">
        <v>13</v>
      </c>
      <c r="S151" s="43">
        <v>10786.955</v>
      </c>
      <c r="T151" s="23">
        <v>0.56711100000000003</v>
      </c>
      <c r="U151" s="37">
        <v>9432.741</v>
      </c>
      <c r="V151" s="23">
        <v>0.20968899999999999</v>
      </c>
      <c r="W151" s="37">
        <v>1354.2139999999999</v>
      </c>
      <c r="X151" s="23">
        <v>3.1292580000000001</v>
      </c>
    </row>
    <row r="152" spans="1:24" s="13" customFormat="1" ht="13.15" customHeight="1" x14ac:dyDescent="0.2">
      <c r="A152" s="15"/>
      <c r="B152" s="13" t="s">
        <v>14</v>
      </c>
      <c r="C152" s="37">
        <v>25483.917999999998</v>
      </c>
      <c r="D152" s="14">
        <v>-0.16287199999999999</v>
      </c>
      <c r="E152" s="37">
        <v>22499.582999999999</v>
      </c>
      <c r="F152" s="14">
        <v>-0.288248</v>
      </c>
      <c r="G152" s="37">
        <v>2984.335</v>
      </c>
      <c r="H152" s="14">
        <v>0.79260600000000003</v>
      </c>
      <c r="I152" s="26"/>
      <c r="J152" s="13" t="s">
        <v>14</v>
      </c>
      <c r="K152" s="37">
        <v>14722.257</v>
      </c>
      <c r="L152" s="14">
        <v>-0.110459</v>
      </c>
      <c r="M152" s="37">
        <v>13094.402</v>
      </c>
      <c r="N152" s="14">
        <v>-0.28542699999999999</v>
      </c>
      <c r="O152" s="37">
        <v>1627.855</v>
      </c>
      <c r="P152" s="14">
        <v>1.3196380000000001</v>
      </c>
      <c r="Q152" s="26"/>
      <c r="R152" s="13" t="s">
        <v>14</v>
      </c>
      <c r="S152" s="37">
        <v>10761.661</v>
      </c>
      <c r="T152" s="14">
        <v>-0.234487</v>
      </c>
      <c r="U152" s="37">
        <v>9405.1810000000005</v>
      </c>
      <c r="V152" s="14">
        <v>-0.29217399999999999</v>
      </c>
      <c r="W152" s="37">
        <v>1356.48</v>
      </c>
      <c r="X152" s="14">
        <v>0.16733000000000001</v>
      </c>
    </row>
    <row r="153" spans="1:24" s="13" customFormat="1" ht="13.15" customHeight="1" x14ac:dyDescent="0.2">
      <c r="A153" s="15"/>
      <c r="B153" s="13" t="s">
        <v>15</v>
      </c>
      <c r="C153" s="37">
        <v>25543.584999999999</v>
      </c>
      <c r="D153" s="14">
        <v>0.23413600000000001</v>
      </c>
      <c r="E153" s="37">
        <v>22592.027999999998</v>
      </c>
      <c r="F153" s="14">
        <v>0.41087400000000002</v>
      </c>
      <c r="G153" s="37">
        <v>2951.5569999999998</v>
      </c>
      <c r="H153" s="14">
        <v>-1.0983350000000001</v>
      </c>
      <c r="I153" s="26"/>
      <c r="J153" s="13" t="s">
        <v>15</v>
      </c>
      <c r="K153" s="37">
        <v>14742.948</v>
      </c>
      <c r="L153" s="14">
        <v>0.140542</v>
      </c>
      <c r="M153" s="37">
        <v>13136.544</v>
      </c>
      <c r="N153" s="14">
        <v>0.32183200000000001</v>
      </c>
      <c r="O153" s="37">
        <v>1606.404</v>
      </c>
      <c r="P153" s="14">
        <v>-1.3177460000000001</v>
      </c>
      <c r="Q153" s="26"/>
      <c r="R153" s="13" t="s">
        <v>15</v>
      </c>
      <c r="S153" s="37">
        <v>10800.637000000001</v>
      </c>
      <c r="T153" s="14">
        <v>0.36217500000000002</v>
      </c>
      <c r="U153" s="37">
        <v>9455.4840000000004</v>
      </c>
      <c r="V153" s="14">
        <v>0.53484399999999999</v>
      </c>
      <c r="W153" s="37">
        <v>1345.153</v>
      </c>
      <c r="X153" s="14">
        <v>-0.83502900000000002</v>
      </c>
    </row>
    <row r="154" spans="1:24" s="13" customFormat="1" ht="13.15" customHeight="1" x14ac:dyDescent="0.2">
      <c r="B154" s="13" t="s">
        <v>16</v>
      </c>
      <c r="C154" s="37">
        <v>25668.264999999999</v>
      </c>
      <c r="D154" s="14">
        <v>0.48810700000000001</v>
      </c>
      <c r="E154" s="37">
        <v>22645.853999999999</v>
      </c>
      <c r="F154" s="14">
        <v>0.23825199999999999</v>
      </c>
      <c r="G154" s="37">
        <v>3022.4110000000001</v>
      </c>
      <c r="H154" s="14">
        <v>2.400563</v>
      </c>
      <c r="I154" s="26"/>
      <c r="J154" s="13" t="s">
        <v>16</v>
      </c>
      <c r="K154" s="37">
        <v>14792.329</v>
      </c>
      <c r="L154" s="14">
        <v>0.33494699999999999</v>
      </c>
      <c r="M154" s="37">
        <v>13172.77</v>
      </c>
      <c r="N154" s="14">
        <v>0.27576499999999998</v>
      </c>
      <c r="O154" s="37">
        <v>1619.559</v>
      </c>
      <c r="P154" s="14">
        <v>0.81891000000000003</v>
      </c>
      <c r="Q154" s="26"/>
      <c r="R154" s="13" t="s">
        <v>16</v>
      </c>
      <c r="S154" s="37">
        <v>10875.936000000002</v>
      </c>
      <c r="T154" s="14">
        <v>0.69717200000000001</v>
      </c>
      <c r="U154" s="37">
        <v>9473.0840000000007</v>
      </c>
      <c r="V154" s="14">
        <v>0.18613499999999999</v>
      </c>
      <c r="W154" s="37">
        <v>1402.8520000000001</v>
      </c>
      <c r="X154" s="14">
        <v>4.2894009999999998</v>
      </c>
    </row>
    <row r="155" spans="1:24" s="13" customFormat="1" ht="13.15" customHeight="1" x14ac:dyDescent="0.2">
      <c r="B155" s="13" t="s">
        <v>17</v>
      </c>
      <c r="C155" s="37">
        <v>25694.820999999996</v>
      </c>
      <c r="D155" s="14">
        <v>0.10345799999999999</v>
      </c>
      <c r="E155" s="37">
        <v>22713.792999999998</v>
      </c>
      <c r="F155" s="14">
        <v>0.30000599999999999</v>
      </c>
      <c r="G155" s="37">
        <v>2981.0280000000002</v>
      </c>
      <c r="H155" s="14">
        <v>-1.369205</v>
      </c>
      <c r="I155" s="26"/>
      <c r="J155" s="13" t="s">
        <v>17</v>
      </c>
      <c r="K155" s="37">
        <v>14779.322</v>
      </c>
      <c r="L155" s="14">
        <v>-8.7930999999999995E-2</v>
      </c>
      <c r="M155" s="37">
        <v>13196.242</v>
      </c>
      <c r="N155" s="14">
        <v>0.17818600000000001</v>
      </c>
      <c r="O155" s="37">
        <v>1583.08</v>
      </c>
      <c r="P155" s="14">
        <v>-2.2524030000000002</v>
      </c>
      <c r="Q155" s="26"/>
      <c r="R155" s="13" t="s">
        <v>17</v>
      </c>
      <c r="S155" s="37">
        <v>10915.499</v>
      </c>
      <c r="T155" s="14">
        <v>0.36376599999999998</v>
      </c>
      <c r="U155" s="37">
        <v>9517.5509999999995</v>
      </c>
      <c r="V155" s="14">
        <v>0.46940399999999999</v>
      </c>
      <c r="W155" s="37">
        <v>1397.9480000000001</v>
      </c>
      <c r="X155" s="14">
        <v>-0.349574</v>
      </c>
    </row>
    <row r="156" spans="1:24" s="13" customFormat="1" ht="13.15" customHeight="1" x14ac:dyDescent="0.2">
      <c r="B156" s="13" t="s">
        <v>18</v>
      </c>
      <c r="C156" s="37">
        <v>25789.822999999997</v>
      </c>
      <c r="D156" s="14">
        <v>0.36973200000000001</v>
      </c>
      <c r="E156" s="37">
        <v>22774.796999999999</v>
      </c>
      <c r="F156" s="14">
        <v>0.26857700000000001</v>
      </c>
      <c r="G156" s="37">
        <v>3015.0259999999998</v>
      </c>
      <c r="H156" s="14">
        <v>1.140479</v>
      </c>
      <c r="I156" s="26"/>
      <c r="J156" s="13" t="s">
        <v>18</v>
      </c>
      <c r="K156" s="37">
        <v>14889.682000000001</v>
      </c>
      <c r="L156" s="14">
        <v>0.74671900000000002</v>
      </c>
      <c r="M156" s="37">
        <v>13267.1</v>
      </c>
      <c r="N156" s="14">
        <v>0.53695599999999999</v>
      </c>
      <c r="O156" s="37">
        <v>1622.5820000000001</v>
      </c>
      <c r="P156" s="14">
        <v>2.4952619999999999</v>
      </c>
      <c r="Q156" s="26"/>
      <c r="R156" s="13" t="s">
        <v>18</v>
      </c>
      <c r="S156" s="37">
        <v>10900.141</v>
      </c>
      <c r="T156" s="14">
        <v>-0.14069899999999999</v>
      </c>
      <c r="U156" s="37">
        <v>9507.6970000000001</v>
      </c>
      <c r="V156" s="14">
        <v>-0.103535</v>
      </c>
      <c r="W156" s="37">
        <v>1392.444</v>
      </c>
      <c r="X156" s="14">
        <v>-0.39372000000000001</v>
      </c>
    </row>
    <row r="157" spans="1:24" s="13" customFormat="1" ht="13.15" customHeight="1" x14ac:dyDescent="0.2">
      <c r="B157" s="13" t="s">
        <v>19</v>
      </c>
      <c r="C157" s="37">
        <v>25720.972000000002</v>
      </c>
      <c r="D157" s="14">
        <v>-0.26696999999999999</v>
      </c>
      <c r="E157" s="37">
        <v>22728.122000000003</v>
      </c>
      <c r="F157" s="14">
        <v>-0.20494100000000001</v>
      </c>
      <c r="G157" s="37">
        <v>2992.8500000000004</v>
      </c>
      <c r="H157" s="14">
        <v>-0.73551599999999995</v>
      </c>
      <c r="I157" s="26"/>
      <c r="J157" s="13" t="s">
        <v>19</v>
      </c>
      <c r="K157" s="37">
        <v>14829.429</v>
      </c>
      <c r="L157" s="14">
        <v>-0.40466299999999999</v>
      </c>
      <c r="M157" s="37">
        <v>13209.44</v>
      </c>
      <c r="N157" s="14">
        <v>-0.43460900000000002</v>
      </c>
      <c r="O157" s="37">
        <v>1619.989</v>
      </c>
      <c r="P157" s="14">
        <v>-0.159807</v>
      </c>
      <c r="Q157" s="26"/>
      <c r="R157" s="13" t="s">
        <v>19</v>
      </c>
      <c r="S157" s="37">
        <v>10891.543000000001</v>
      </c>
      <c r="T157" s="14">
        <v>-7.8880000000000006E-2</v>
      </c>
      <c r="U157" s="37">
        <v>9518.6820000000007</v>
      </c>
      <c r="V157" s="14">
        <v>0.115538</v>
      </c>
      <c r="W157" s="37">
        <v>1372.8610000000001</v>
      </c>
      <c r="X157" s="14">
        <v>-1.4063760000000001</v>
      </c>
    </row>
    <row r="158" spans="1:24" s="13" customFormat="1" ht="13.15" customHeight="1" x14ac:dyDescent="0.2">
      <c r="B158" s="13" t="s">
        <v>20</v>
      </c>
      <c r="C158" s="37">
        <v>25640.422999999999</v>
      </c>
      <c r="D158" s="14">
        <v>-0.31316500000000003</v>
      </c>
      <c r="E158" s="37">
        <v>22666.983</v>
      </c>
      <c r="F158" s="14">
        <v>-0.26900200000000002</v>
      </c>
      <c r="G158" s="37">
        <v>2973.4399999999996</v>
      </c>
      <c r="H158" s="14">
        <v>-0.64854599999999996</v>
      </c>
      <c r="I158" s="26"/>
      <c r="J158" s="13" t="s">
        <v>20</v>
      </c>
      <c r="K158" s="37">
        <v>14741.979000000001</v>
      </c>
      <c r="L158" s="14">
        <v>-0.58970599999999995</v>
      </c>
      <c r="M158" s="37">
        <v>13142.995000000001</v>
      </c>
      <c r="N158" s="14">
        <v>-0.50301099999999999</v>
      </c>
      <c r="O158" s="37">
        <v>1598.9839999999999</v>
      </c>
      <c r="P158" s="14">
        <v>-1.2966139999999999</v>
      </c>
      <c r="Q158" s="26"/>
      <c r="R158" s="13" t="s">
        <v>20</v>
      </c>
      <c r="S158" s="37">
        <v>10898.444</v>
      </c>
      <c r="T158" s="14">
        <v>6.3361000000000001E-2</v>
      </c>
      <c r="U158" s="37">
        <v>9523.9879999999994</v>
      </c>
      <c r="V158" s="14">
        <v>5.5743000000000001E-2</v>
      </c>
      <c r="W158" s="37">
        <v>1374.4559999999999</v>
      </c>
      <c r="X158" s="14">
        <v>0.11618100000000001</v>
      </c>
    </row>
    <row r="159" spans="1:24" s="13" customFormat="1" ht="13.15" customHeight="1" x14ac:dyDescent="0.2">
      <c r="B159" s="13" t="s">
        <v>21</v>
      </c>
      <c r="C159" s="37">
        <v>25815.185000000001</v>
      </c>
      <c r="D159" s="14">
        <v>0.68158799999999997</v>
      </c>
      <c r="E159" s="37">
        <v>22757.077000000001</v>
      </c>
      <c r="F159" s="14">
        <v>0.39746799999999999</v>
      </c>
      <c r="G159" s="37">
        <v>3058.1080000000002</v>
      </c>
      <c r="H159" s="14">
        <v>2.8474759999999999</v>
      </c>
      <c r="I159" s="26"/>
      <c r="J159" s="13" t="s">
        <v>21</v>
      </c>
      <c r="K159" s="37">
        <v>14840.279</v>
      </c>
      <c r="L159" s="14">
        <v>0.66680300000000003</v>
      </c>
      <c r="M159" s="37">
        <v>13200.62</v>
      </c>
      <c r="N159" s="14">
        <v>0.438446</v>
      </c>
      <c r="O159" s="37">
        <v>1639.6590000000001</v>
      </c>
      <c r="P159" s="14">
        <v>2.543803</v>
      </c>
      <c r="Q159" s="26"/>
      <c r="R159" s="13" t="s">
        <v>21</v>
      </c>
      <c r="S159" s="37">
        <v>10974.906000000001</v>
      </c>
      <c r="T159" s="14">
        <v>0.70158600000000004</v>
      </c>
      <c r="U159" s="37">
        <v>9556.4570000000003</v>
      </c>
      <c r="V159" s="14">
        <v>0.340918</v>
      </c>
      <c r="W159" s="37">
        <v>1418.4490000000001</v>
      </c>
      <c r="X159" s="14">
        <v>3.2007569999999999</v>
      </c>
    </row>
    <row r="160" spans="1:24" s="13" customFormat="1" ht="13.15" customHeight="1" x14ac:dyDescent="0.2">
      <c r="B160" s="13" t="s">
        <v>22</v>
      </c>
      <c r="C160" s="37">
        <v>25792.998</v>
      </c>
      <c r="D160" s="14">
        <v>-8.5945999999999995E-2</v>
      </c>
      <c r="E160" s="37">
        <v>22783.458999999999</v>
      </c>
      <c r="F160" s="14">
        <v>0.115929</v>
      </c>
      <c r="G160" s="37">
        <v>3009.5389999999998</v>
      </c>
      <c r="H160" s="14">
        <v>-1.5882039999999999</v>
      </c>
      <c r="I160" s="26"/>
      <c r="J160" s="13" t="s">
        <v>22</v>
      </c>
      <c r="K160" s="37">
        <v>14855.017</v>
      </c>
      <c r="L160" s="14">
        <v>9.9310999999999997E-2</v>
      </c>
      <c r="M160" s="37">
        <v>13242.120999999999</v>
      </c>
      <c r="N160" s="14">
        <v>0.31438700000000003</v>
      </c>
      <c r="O160" s="37">
        <v>1612.896</v>
      </c>
      <c r="P160" s="14">
        <v>-1.6322300000000001</v>
      </c>
      <c r="Q160" s="26"/>
      <c r="R160" s="13" t="s">
        <v>22</v>
      </c>
      <c r="S160" s="37">
        <v>10937.981</v>
      </c>
      <c r="T160" s="14">
        <v>-0.336449</v>
      </c>
      <c r="U160" s="37">
        <v>9541.3379999999997</v>
      </c>
      <c r="V160" s="14">
        <v>-0.15820699999999999</v>
      </c>
      <c r="W160" s="37">
        <v>1396.643</v>
      </c>
      <c r="X160" s="14">
        <v>-1.5373129999999999</v>
      </c>
    </row>
    <row r="161" spans="1:24" s="13" customFormat="1" ht="13.15" customHeight="1" x14ac:dyDescent="0.2">
      <c r="B161" s="13" t="s">
        <v>23</v>
      </c>
      <c r="C161" s="37">
        <v>25875.054</v>
      </c>
      <c r="D161" s="14">
        <v>0.318133</v>
      </c>
      <c r="E161" s="37">
        <v>22787.171999999999</v>
      </c>
      <c r="F161" s="14">
        <v>1.6296999999999999E-2</v>
      </c>
      <c r="G161" s="37">
        <v>3087.8820000000001</v>
      </c>
      <c r="H161" s="14">
        <v>2.6031559999999998</v>
      </c>
      <c r="I161" s="26"/>
      <c r="J161" s="13" t="s">
        <v>23</v>
      </c>
      <c r="K161" s="37">
        <v>14867.651</v>
      </c>
      <c r="L161" s="14">
        <v>8.5049E-2</v>
      </c>
      <c r="M161" s="37">
        <v>13217.803</v>
      </c>
      <c r="N161" s="14">
        <v>-0.183641</v>
      </c>
      <c r="O161" s="37">
        <v>1649.848</v>
      </c>
      <c r="P161" s="14">
        <v>2.2910339999999998</v>
      </c>
      <c r="Q161" s="26"/>
      <c r="R161" s="13" t="s">
        <v>23</v>
      </c>
      <c r="S161" s="37">
        <v>11007.403</v>
      </c>
      <c r="T161" s="14">
        <v>0.63468800000000003</v>
      </c>
      <c r="U161" s="37">
        <v>9569.3690000000006</v>
      </c>
      <c r="V161" s="14">
        <v>0.29378500000000002</v>
      </c>
      <c r="W161" s="37">
        <v>1438.0340000000001</v>
      </c>
      <c r="X161" s="14">
        <v>2.963606</v>
      </c>
    </row>
    <row r="162" spans="1:24" s="13" customFormat="1" ht="13.15" customHeight="1" x14ac:dyDescent="0.2">
      <c r="A162" s="39"/>
      <c r="B162" s="19" t="s">
        <v>24</v>
      </c>
      <c r="C162" s="40">
        <v>25896.264999999999</v>
      </c>
      <c r="D162" s="16">
        <v>8.1975000000000006E-2</v>
      </c>
      <c r="E162" s="40">
        <v>22842.053</v>
      </c>
      <c r="F162" s="16">
        <v>0.240842</v>
      </c>
      <c r="G162" s="40">
        <v>3054.212</v>
      </c>
      <c r="H162" s="16">
        <v>-1.0903910000000001</v>
      </c>
      <c r="I162" s="39"/>
      <c r="J162" s="19" t="s">
        <v>24</v>
      </c>
      <c r="K162" s="40">
        <v>14880.228999999999</v>
      </c>
      <c r="L162" s="16">
        <v>8.4599999999999995E-2</v>
      </c>
      <c r="M162" s="40">
        <v>13275.946</v>
      </c>
      <c r="N162" s="16">
        <v>0.439884</v>
      </c>
      <c r="O162" s="40">
        <v>1604.2829999999999</v>
      </c>
      <c r="P162" s="16">
        <v>-2.7617699999999998</v>
      </c>
      <c r="Q162" s="39"/>
      <c r="R162" s="19" t="s">
        <v>24</v>
      </c>
      <c r="S162" s="40">
        <v>11016.036</v>
      </c>
      <c r="T162" s="16">
        <v>7.8428999999999999E-2</v>
      </c>
      <c r="U162" s="40">
        <v>9566.107</v>
      </c>
      <c r="V162" s="16">
        <v>-3.4088E-2</v>
      </c>
      <c r="W162" s="40">
        <v>1449.9290000000001</v>
      </c>
      <c r="X162" s="16">
        <v>0.82717099999999999</v>
      </c>
    </row>
    <row r="163" spans="1:24" s="13" customFormat="1" ht="13.15" customHeight="1" x14ac:dyDescent="0.2">
      <c r="A163" s="42">
        <v>2017</v>
      </c>
      <c r="B163" s="22" t="s">
        <v>13</v>
      </c>
      <c r="C163" s="43">
        <v>25893.783000000003</v>
      </c>
      <c r="D163" s="23">
        <v>-9.5840000000000005E-3</v>
      </c>
      <c r="E163" s="37">
        <v>22864.955000000002</v>
      </c>
      <c r="F163" s="23">
        <v>0.100262</v>
      </c>
      <c r="G163" s="43">
        <v>3028.828</v>
      </c>
      <c r="H163" s="23">
        <v>-0.83111500000000005</v>
      </c>
      <c r="I163" s="42">
        <v>2017</v>
      </c>
      <c r="J163" s="22" t="s">
        <v>13</v>
      </c>
      <c r="K163" s="43">
        <v>14894.982</v>
      </c>
      <c r="L163" s="23">
        <v>9.9144999999999997E-2</v>
      </c>
      <c r="M163" s="37">
        <v>13291.837</v>
      </c>
      <c r="N163" s="23">
        <v>0.119698</v>
      </c>
      <c r="O163" s="37">
        <v>1603.145</v>
      </c>
      <c r="P163" s="23">
        <v>-7.0934999999999998E-2</v>
      </c>
      <c r="Q163" s="42">
        <v>2017</v>
      </c>
      <c r="R163" s="22" t="s">
        <v>13</v>
      </c>
      <c r="S163" s="43">
        <v>10998.800999999999</v>
      </c>
      <c r="T163" s="23">
        <v>-0.15645400000000001</v>
      </c>
      <c r="U163" s="37">
        <v>9573.1180000000004</v>
      </c>
      <c r="V163" s="23">
        <v>7.3289999999999994E-2</v>
      </c>
      <c r="W163" s="37">
        <v>1425.683</v>
      </c>
      <c r="X163" s="23">
        <v>-1.67222</v>
      </c>
    </row>
    <row r="164" spans="1:24" s="13" customFormat="1" ht="13.15" customHeight="1" x14ac:dyDescent="0.2">
      <c r="A164" s="15"/>
      <c r="B164" s="13" t="s">
        <v>14</v>
      </c>
      <c r="C164" s="37">
        <v>25908.466</v>
      </c>
      <c r="D164" s="14">
        <v>5.6704999999999998E-2</v>
      </c>
      <c r="E164" s="37">
        <v>22938.813000000002</v>
      </c>
      <c r="F164" s="14">
        <v>0.32301800000000003</v>
      </c>
      <c r="G164" s="37">
        <v>2969.6530000000002</v>
      </c>
      <c r="H164" s="14">
        <v>-1.9537260000000001</v>
      </c>
      <c r="I164" s="15"/>
      <c r="J164" s="13" t="s">
        <v>14</v>
      </c>
      <c r="K164" s="37">
        <v>14853.778</v>
      </c>
      <c r="L164" s="14">
        <v>-0.27662999999999999</v>
      </c>
      <c r="M164" s="37">
        <v>13306.012000000001</v>
      </c>
      <c r="N164" s="14">
        <v>0.106644</v>
      </c>
      <c r="O164" s="37">
        <v>1547.7660000000001</v>
      </c>
      <c r="P164" s="14">
        <v>-3.4543970000000002</v>
      </c>
      <c r="Q164" s="26"/>
      <c r="R164" s="13" t="s">
        <v>14</v>
      </c>
      <c r="S164" s="37">
        <v>11054.688</v>
      </c>
      <c r="T164" s="14">
        <v>0.50811899999999999</v>
      </c>
      <c r="U164" s="37">
        <v>9632.8009999999995</v>
      </c>
      <c r="V164" s="14">
        <v>0.623444</v>
      </c>
      <c r="W164" s="37">
        <v>1421.8869999999999</v>
      </c>
      <c r="X164" s="14">
        <v>-0.26625799999999999</v>
      </c>
    </row>
    <row r="165" spans="1:24" s="13" customFormat="1" ht="13.15" customHeight="1" x14ac:dyDescent="0.2">
      <c r="A165" s="15"/>
      <c r="B165" s="13" t="s">
        <v>15</v>
      </c>
      <c r="C165" s="37">
        <v>25880.858</v>
      </c>
      <c r="D165" s="14">
        <v>-0.10656</v>
      </c>
      <c r="E165" s="37">
        <v>22872.072</v>
      </c>
      <c r="F165" s="14">
        <v>-0.29095199999999999</v>
      </c>
      <c r="G165" s="37">
        <v>3008.7860000000001</v>
      </c>
      <c r="H165" s="14">
        <v>1.317763</v>
      </c>
      <c r="I165" s="15"/>
      <c r="J165" s="13" t="s">
        <v>15</v>
      </c>
      <c r="K165" s="37">
        <v>14869.556999999999</v>
      </c>
      <c r="L165" s="14">
        <v>0.106229</v>
      </c>
      <c r="M165" s="37">
        <v>13252.316999999999</v>
      </c>
      <c r="N165" s="14">
        <v>-0.40353899999999998</v>
      </c>
      <c r="O165" s="37">
        <v>1617.24</v>
      </c>
      <c r="P165" s="14">
        <v>4.4886629999999998</v>
      </c>
      <c r="Q165" s="26"/>
      <c r="R165" s="13" t="s">
        <v>15</v>
      </c>
      <c r="S165" s="37">
        <v>11011.300999999999</v>
      </c>
      <c r="T165" s="14">
        <v>-0.39247599999999999</v>
      </c>
      <c r="U165" s="37">
        <v>9619.7549999999992</v>
      </c>
      <c r="V165" s="14">
        <v>-0.135433</v>
      </c>
      <c r="W165" s="37">
        <v>1391.546</v>
      </c>
      <c r="X165" s="14">
        <v>-2.1338550000000001</v>
      </c>
    </row>
    <row r="166" spans="1:24" s="13" customFormat="1" ht="13.15" customHeight="1" x14ac:dyDescent="0.2">
      <c r="A166" s="15"/>
      <c r="B166" s="13" t="s">
        <v>16</v>
      </c>
      <c r="C166" s="37">
        <v>25837.981999999996</v>
      </c>
      <c r="D166" s="14">
        <v>-0.16566700000000001</v>
      </c>
      <c r="E166" s="37">
        <v>22943.953999999998</v>
      </c>
      <c r="F166" s="14">
        <v>0.314278</v>
      </c>
      <c r="G166" s="37">
        <v>2894.0280000000002</v>
      </c>
      <c r="H166" s="14">
        <v>-3.8140960000000002</v>
      </c>
      <c r="I166" s="15"/>
      <c r="J166" s="13" t="s">
        <v>16</v>
      </c>
      <c r="K166" s="37">
        <v>14861.232</v>
      </c>
      <c r="L166" s="14">
        <v>-5.5987000000000002E-2</v>
      </c>
      <c r="M166" s="37">
        <v>13338.55</v>
      </c>
      <c r="N166" s="14">
        <v>0.65070099999999997</v>
      </c>
      <c r="O166" s="37">
        <v>1522.682</v>
      </c>
      <c r="P166" s="14">
        <v>-5.8468749999999998</v>
      </c>
      <c r="Q166" s="26"/>
      <c r="R166" s="13" t="s">
        <v>16</v>
      </c>
      <c r="S166" s="37">
        <v>10976.75</v>
      </c>
      <c r="T166" s="14">
        <v>-0.313778</v>
      </c>
      <c r="U166" s="37">
        <v>9605.4040000000005</v>
      </c>
      <c r="V166" s="14">
        <v>-0.14918300000000001</v>
      </c>
      <c r="W166" s="37">
        <v>1371.346</v>
      </c>
      <c r="X166" s="14">
        <v>-1.4516230000000001</v>
      </c>
    </row>
    <row r="167" spans="1:24" s="13" customFormat="1" ht="13.15" customHeight="1" x14ac:dyDescent="0.2">
      <c r="A167" s="15"/>
      <c r="B167" s="13" t="s">
        <v>17</v>
      </c>
      <c r="C167" s="37">
        <v>25838.428</v>
      </c>
      <c r="D167" s="14">
        <v>1.7260000000000001E-3</v>
      </c>
      <c r="E167" s="37">
        <v>22886.400000000001</v>
      </c>
      <c r="F167" s="14">
        <v>-0.25084600000000001</v>
      </c>
      <c r="G167" s="37">
        <v>2952.0280000000002</v>
      </c>
      <c r="H167" s="14">
        <v>2.004127</v>
      </c>
      <c r="I167" s="15"/>
      <c r="J167" s="13" t="s">
        <v>17</v>
      </c>
      <c r="K167" s="37">
        <v>14835.630000000001</v>
      </c>
      <c r="L167" s="14">
        <v>-0.17227400000000001</v>
      </c>
      <c r="M167" s="37">
        <v>13274.502</v>
      </c>
      <c r="N167" s="14">
        <v>-0.48017199999999999</v>
      </c>
      <c r="O167" s="37">
        <v>1561.1279999999999</v>
      </c>
      <c r="P167" s="14">
        <v>2.5248870000000001</v>
      </c>
      <c r="Q167" s="26"/>
      <c r="R167" s="13" t="s">
        <v>17</v>
      </c>
      <c r="S167" s="37">
        <v>11002.797999999999</v>
      </c>
      <c r="T167" s="14">
        <v>0.23730200000000001</v>
      </c>
      <c r="U167" s="37">
        <v>9611.8979999999992</v>
      </c>
      <c r="V167" s="14">
        <v>6.7608000000000001E-2</v>
      </c>
      <c r="W167" s="37">
        <v>1390.9</v>
      </c>
      <c r="X167" s="14">
        <v>1.4258980000000001</v>
      </c>
    </row>
    <row r="168" spans="1:24" s="13" customFormat="1" ht="13.15" customHeight="1" x14ac:dyDescent="0.2">
      <c r="A168" s="15"/>
      <c r="B168" s="13" t="s">
        <v>18</v>
      </c>
      <c r="C168" s="37">
        <v>25828.544000000002</v>
      </c>
      <c r="D168" s="14">
        <v>-3.8253000000000002E-2</v>
      </c>
      <c r="E168" s="37">
        <v>22930.806</v>
      </c>
      <c r="F168" s="14">
        <v>0.19402800000000001</v>
      </c>
      <c r="G168" s="37">
        <v>2897.7380000000003</v>
      </c>
      <c r="H168" s="14">
        <v>-1.839075</v>
      </c>
      <c r="I168" s="15"/>
      <c r="J168" s="13" t="s">
        <v>18</v>
      </c>
      <c r="K168" s="37">
        <v>14801.028</v>
      </c>
      <c r="L168" s="14">
        <v>-0.233236</v>
      </c>
      <c r="M168" s="37">
        <v>13252.849</v>
      </c>
      <c r="N168" s="14">
        <v>-0.16311700000000001</v>
      </c>
      <c r="O168" s="37">
        <v>1548.1790000000001</v>
      </c>
      <c r="P168" s="14">
        <v>-0.82946399999999998</v>
      </c>
      <c r="Q168" s="26"/>
      <c r="R168" s="13" t="s">
        <v>18</v>
      </c>
      <c r="S168" s="37">
        <v>11027.516</v>
      </c>
      <c r="T168" s="14">
        <v>0.22465199999999999</v>
      </c>
      <c r="U168" s="37">
        <v>9677.9570000000003</v>
      </c>
      <c r="V168" s="14">
        <v>0.68726299999999996</v>
      </c>
      <c r="W168" s="37">
        <v>1349.559</v>
      </c>
      <c r="X168" s="14">
        <v>-2.972248</v>
      </c>
    </row>
    <row r="169" spans="1:24" s="13" customFormat="1" ht="13.15" customHeight="1" x14ac:dyDescent="0.2">
      <c r="A169" s="15"/>
      <c r="B169" s="13" t="s">
        <v>19</v>
      </c>
      <c r="C169" s="37">
        <v>25989.083999999999</v>
      </c>
      <c r="D169" s="14">
        <v>0.62156</v>
      </c>
      <c r="E169" s="37">
        <v>23023.123</v>
      </c>
      <c r="F169" s="14">
        <v>0.40258899999999997</v>
      </c>
      <c r="G169" s="37">
        <v>2965.9610000000002</v>
      </c>
      <c r="H169" s="14">
        <v>2.3543539999999998</v>
      </c>
      <c r="I169" s="15"/>
      <c r="J169" s="13" t="s">
        <v>19</v>
      </c>
      <c r="K169" s="37">
        <v>14912.621999999999</v>
      </c>
      <c r="L169" s="14">
        <v>0.75396099999999999</v>
      </c>
      <c r="M169" s="37">
        <v>13350.125</v>
      </c>
      <c r="N169" s="14">
        <v>0.73400100000000001</v>
      </c>
      <c r="O169" s="37">
        <v>1562.4970000000001</v>
      </c>
      <c r="P169" s="14">
        <v>0.92482799999999998</v>
      </c>
      <c r="Q169" s="26"/>
      <c r="R169" s="13" t="s">
        <v>19</v>
      </c>
      <c r="S169" s="37">
        <v>11076.462</v>
      </c>
      <c r="T169" s="14">
        <v>0.443853</v>
      </c>
      <c r="U169" s="37">
        <v>9672.9979999999996</v>
      </c>
      <c r="V169" s="14">
        <v>-5.1240000000000001E-2</v>
      </c>
      <c r="W169" s="37">
        <v>1403.4639999999999</v>
      </c>
      <c r="X169" s="14">
        <v>3.9942679999999999</v>
      </c>
    </row>
    <row r="170" spans="1:24" s="13" customFormat="1" ht="13.15" customHeight="1" x14ac:dyDescent="0.2">
      <c r="A170" s="15"/>
      <c r="B170" s="13" t="s">
        <v>20</v>
      </c>
      <c r="C170" s="37">
        <v>25975.93</v>
      </c>
      <c r="D170" s="14">
        <v>-5.0613999999999999E-2</v>
      </c>
      <c r="E170" s="37">
        <v>23024.175999999999</v>
      </c>
      <c r="F170" s="14">
        <v>4.5739999999999999E-3</v>
      </c>
      <c r="G170" s="37">
        <v>2951.7539999999999</v>
      </c>
      <c r="H170" s="14">
        <v>-0.47900199999999998</v>
      </c>
      <c r="I170" s="15"/>
      <c r="J170" s="13" t="s">
        <v>20</v>
      </c>
      <c r="K170" s="37">
        <v>14888.645999999999</v>
      </c>
      <c r="L170" s="14">
        <v>-0.160777</v>
      </c>
      <c r="M170" s="37">
        <v>13325.721</v>
      </c>
      <c r="N170" s="14">
        <v>-0.18279999999999999</v>
      </c>
      <c r="O170" s="37">
        <v>1562.925</v>
      </c>
      <c r="P170" s="14">
        <v>2.7392E-2</v>
      </c>
      <c r="Q170" s="26"/>
      <c r="R170" s="13" t="s">
        <v>20</v>
      </c>
      <c r="S170" s="37">
        <v>11087.284</v>
      </c>
      <c r="T170" s="14">
        <v>9.7702999999999998E-2</v>
      </c>
      <c r="U170" s="37">
        <v>9698.4549999999999</v>
      </c>
      <c r="V170" s="14">
        <v>0.26317600000000002</v>
      </c>
      <c r="W170" s="37">
        <v>1388.829</v>
      </c>
      <c r="X170" s="14">
        <v>-1.0427770000000001</v>
      </c>
    </row>
    <row r="171" spans="1:24" s="13" customFormat="1" ht="13.15" customHeight="1" x14ac:dyDescent="0.2">
      <c r="A171" s="15"/>
      <c r="B171" s="13" t="s">
        <v>21</v>
      </c>
      <c r="C171" s="37">
        <v>25932.294000000002</v>
      </c>
      <c r="D171" s="14">
        <v>-0.167986</v>
      </c>
      <c r="E171" s="37">
        <v>23025.614000000001</v>
      </c>
      <c r="F171" s="14">
        <v>6.2459999999999998E-3</v>
      </c>
      <c r="G171" s="37">
        <v>2906.6800000000003</v>
      </c>
      <c r="H171" s="14">
        <v>-1.5270239999999999</v>
      </c>
      <c r="I171" s="15"/>
      <c r="J171" s="13" t="s">
        <v>21</v>
      </c>
      <c r="K171" s="37">
        <v>14851.145999999999</v>
      </c>
      <c r="L171" s="14">
        <v>-0.25186999999999998</v>
      </c>
      <c r="M171" s="37">
        <v>13319.120999999999</v>
      </c>
      <c r="N171" s="14">
        <v>-4.9528000000000003E-2</v>
      </c>
      <c r="O171" s="37">
        <v>1532.0250000000001</v>
      </c>
      <c r="P171" s="14">
        <v>-1.9770620000000001</v>
      </c>
      <c r="Q171" s="26"/>
      <c r="R171" s="13" t="s">
        <v>21</v>
      </c>
      <c r="S171" s="37">
        <v>11081.148000000001</v>
      </c>
      <c r="T171" s="14">
        <v>-5.5343000000000003E-2</v>
      </c>
      <c r="U171" s="37">
        <v>9706.4930000000004</v>
      </c>
      <c r="V171" s="14">
        <v>8.2878999999999994E-2</v>
      </c>
      <c r="W171" s="37">
        <v>1374.655</v>
      </c>
      <c r="X171" s="14">
        <v>-1.020572</v>
      </c>
    </row>
    <row r="172" spans="1:24" s="13" customFormat="1" ht="13.15" customHeight="1" x14ac:dyDescent="0.2">
      <c r="A172" s="15"/>
      <c r="B172" s="13" t="s">
        <v>22</v>
      </c>
      <c r="C172" s="37">
        <v>25927.072</v>
      </c>
      <c r="D172" s="14">
        <v>-2.0136999999999999E-2</v>
      </c>
      <c r="E172" s="37">
        <v>23057.796000000002</v>
      </c>
      <c r="F172" s="14">
        <v>0.139766</v>
      </c>
      <c r="G172" s="37">
        <v>2869.2759999999998</v>
      </c>
      <c r="H172" s="14">
        <v>-1.286829</v>
      </c>
      <c r="I172" s="15"/>
      <c r="J172" s="13" t="s">
        <v>22</v>
      </c>
      <c r="K172" s="37">
        <v>14874.19</v>
      </c>
      <c r="L172" s="14">
        <v>0.155166</v>
      </c>
      <c r="M172" s="37">
        <v>13350.278</v>
      </c>
      <c r="N172" s="14">
        <v>0.233927</v>
      </c>
      <c r="O172" s="37">
        <v>1523.912</v>
      </c>
      <c r="P172" s="14">
        <v>-0.52956099999999995</v>
      </c>
      <c r="Q172" s="26"/>
      <c r="R172" s="13" t="s">
        <v>22</v>
      </c>
      <c r="S172" s="37">
        <v>11052.882</v>
      </c>
      <c r="T172" s="14">
        <v>-0.25508199999999998</v>
      </c>
      <c r="U172" s="37">
        <v>9707.518</v>
      </c>
      <c r="V172" s="14">
        <v>1.056E-2</v>
      </c>
      <c r="W172" s="37">
        <v>1345.364</v>
      </c>
      <c r="X172" s="14">
        <v>-2.130789</v>
      </c>
    </row>
    <row r="173" spans="1:24" ht="13.15" customHeight="1" x14ac:dyDescent="0.2">
      <c r="B173" s="13" t="s">
        <v>23</v>
      </c>
      <c r="C173" s="37">
        <v>25996.927</v>
      </c>
      <c r="D173" s="14">
        <v>0.26942899999999997</v>
      </c>
      <c r="E173" s="37">
        <v>23154.875</v>
      </c>
      <c r="F173" s="14">
        <v>0.42102499999999998</v>
      </c>
      <c r="G173" s="37">
        <v>2842.0520000000001</v>
      </c>
      <c r="H173" s="14">
        <v>-0.94881099999999996</v>
      </c>
      <c r="I173" s="15"/>
      <c r="J173" s="13" t="s">
        <v>23</v>
      </c>
      <c r="K173" s="37">
        <v>14893.407999999999</v>
      </c>
      <c r="L173" s="14">
        <v>0.12920400000000001</v>
      </c>
      <c r="M173" s="37">
        <v>13397.794</v>
      </c>
      <c r="N173" s="14">
        <v>0.35591800000000001</v>
      </c>
      <c r="O173" s="37">
        <v>1495.614</v>
      </c>
      <c r="P173" s="14">
        <v>-1.8569310000000001</v>
      </c>
      <c r="R173" s="13" t="s">
        <v>23</v>
      </c>
      <c r="S173" s="37">
        <v>11103.519</v>
      </c>
      <c r="T173" s="14">
        <v>0.45813399999999999</v>
      </c>
      <c r="U173" s="37">
        <v>9757.0810000000001</v>
      </c>
      <c r="V173" s="14">
        <v>0.51056299999999999</v>
      </c>
      <c r="W173" s="37">
        <v>1346.4380000000001</v>
      </c>
      <c r="X173" s="14">
        <v>7.9829999999999998E-2</v>
      </c>
    </row>
    <row r="174" spans="1:24" ht="13.15" customHeight="1" x14ac:dyDescent="0.2">
      <c r="A174" s="39"/>
      <c r="B174" s="19" t="s">
        <v>24</v>
      </c>
      <c r="C174" s="40">
        <v>25867.562000000002</v>
      </c>
      <c r="D174" s="16">
        <v>-0.49761699999999998</v>
      </c>
      <c r="E174" s="40">
        <v>23044.152000000002</v>
      </c>
      <c r="F174" s="16">
        <v>-0.478184</v>
      </c>
      <c r="G174" s="40">
        <v>2823.41</v>
      </c>
      <c r="H174" s="16">
        <v>-0.65593500000000005</v>
      </c>
      <c r="I174" s="39"/>
      <c r="J174" s="19" t="s">
        <v>24</v>
      </c>
      <c r="K174" s="40">
        <v>14827.403</v>
      </c>
      <c r="L174" s="16">
        <v>-0.44318299999999999</v>
      </c>
      <c r="M174" s="40">
        <v>13325.204</v>
      </c>
      <c r="N174" s="16">
        <v>-0.54180600000000001</v>
      </c>
      <c r="O174" s="40">
        <v>1502.1990000000001</v>
      </c>
      <c r="P174" s="16">
        <v>0.44028699999999998</v>
      </c>
      <c r="Q174" s="39"/>
      <c r="R174" s="19" t="s">
        <v>24</v>
      </c>
      <c r="S174" s="40">
        <v>11040.159</v>
      </c>
      <c r="T174" s="16">
        <v>-0.57062999999999997</v>
      </c>
      <c r="U174" s="40">
        <v>9718.9480000000003</v>
      </c>
      <c r="V174" s="16">
        <v>-0.390824</v>
      </c>
      <c r="W174" s="40">
        <v>1321.211</v>
      </c>
      <c r="X174" s="16">
        <v>-1.87361</v>
      </c>
    </row>
    <row r="175" spans="1:24" ht="13.15" customHeight="1" x14ac:dyDescent="0.2">
      <c r="A175" s="42">
        <v>2018</v>
      </c>
      <c r="B175" s="13" t="s">
        <v>13</v>
      </c>
      <c r="C175" s="37">
        <v>25900.953999999998</v>
      </c>
      <c r="D175" s="14">
        <v>0.12908800000000001</v>
      </c>
      <c r="E175" s="37">
        <v>23046.735999999997</v>
      </c>
      <c r="F175" s="14">
        <v>1.1213000000000001E-2</v>
      </c>
      <c r="G175" s="37">
        <v>2854.2179999999998</v>
      </c>
      <c r="H175" s="14">
        <v>1.0911630000000001</v>
      </c>
      <c r="I175" s="42">
        <v>2018</v>
      </c>
      <c r="J175" s="13" t="s">
        <v>13</v>
      </c>
      <c r="K175" s="37">
        <v>14836.343999999999</v>
      </c>
      <c r="L175" s="14">
        <v>6.0301E-2</v>
      </c>
      <c r="M175" s="37">
        <v>13334.347</v>
      </c>
      <c r="N175" s="14">
        <v>6.8613999999999994E-2</v>
      </c>
      <c r="O175" s="37">
        <v>1501.9970000000001</v>
      </c>
      <c r="P175" s="14">
        <v>-1.3447000000000001E-2</v>
      </c>
      <c r="Q175" s="42">
        <v>2018</v>
      </c>
      <c r="R175" s="13" t="s">
        <v>13</v>
      </c>
      <c r="S175" s="37">
        <v>11064.609999999999</v>
      </c>
      <c r="T175" s="14">
        <v>0.221473</v>
      </c>
      <c r="U175" s="37">
        <v>9712.3889999999992</v>
      </c>
      <c r="V175" s="14">
        <v>-6.7487000000000005E-2</v>
      </c>
      <c r="W175" s="37">
        <v>1352.221</v>
      </c>
      <c r="X175" s="14">
        <v>2.347089</v>
      </c>
    </row>
    <row r="176" spans="1:24" ht="13.15" customHeight="1" x14ac:dyDescent="0.2">
      <c r="B176" s="13" t="s">
        <v>14</v>
      </c>
      <c r="C176" s="37">
        <v>25874.955000000002</v>
      </c>
      <c r="D176" s="14">
        <v>-0.100379</v>
      </c>
      <c r="E176" s="37">
        <v>23075.957000000002</v>
      </c>
      <c r="F176" s="14">
        <v>0.12679000000000001</v>
      </c>
      <c r="G176" s="37">
        <v>2798.998</v>
      </c>
      <c r="H176" s="14">
        <v>-1.9346810000000001</v>
      </c>
      <c r="J176" s="13" t="s">
        <v>14</v>
      </c>
      <c r="K176" s="37">
        <v>14843.956</v>
      </c>
      <c r="L176" s="14">
        <v>5.1305999999999997E-2</v>
      </c>
      <c r="M176" s="37">
        <v>13346.67</v>
      </c>
      <c r="N176" s="14">
        <v>9.2414999999999997E-2</v>
      </c>
      <c r="O176" s="37">
        <v>1497.2860000000001</v>
      </c>
      <c r="P176" s="14">
        <v>-0.31364900000000001</v>
      </c>
      <c r="R176" s="13" t="s">
        <v>14</v>
      </c>
      <c r="S176" s="37">
        <v>11030.999</v>
      </c>
      <c r="T176" s="14">
        <v>-0.30376999999999998</v>
      </c>
      <c r="U176" s="37">
        <v>9729.2870000000003</v>
      </c>
      <c r="V176" s="14">
        <v>0.173984</v>
      </c>
      <c r="W176" s="37">
        <v>1301.712</v>
      </c>
      <c r="X176" s="14">
        <v>-3.7352620000000001</v>
      </c>
    </row>
    <row r="177" spans="1:24" ht="13.15" customHeight="1" x14ac:dyDescent="0.2">
      <c r="B177" s="13" t="s">
        <v>15</v>
      </c>
      <c r="C177" s="37">
        <v>25977.781999999999</v>
      </c>
      <c r="D177" s="14">
        <v>0.39739999999999998</v>
      </c>
      <c r="E177" s="37">
        <v>23137.474999999999</v>
      </c>
      <c r="F177" s="14">
        <v>0.26658900000000002</v>
      </c>
      <c r="G177" s="37">
        <v>2840.3069999999998</v>
      </c>
      <c r="H177" s="14">
        <v>1.4758500000000001</v>
      </c>
      <c r="J177" s="13" t="s">
        <v>15</v>
      </c>
      <c r="K177" s="37">
        <v>14883.286</v>
      </c>
      <c r="L177" s="14">
        <v>0.26495600000000002</v>
      </c>
      <c r="M177" s="37">
        <v>13418.182000000001</v>
      </c>
      <c r="N177" s="14">
        <v>0.53580399999999995</v>
      </c>
      <c r="O177" s="37">
        <v>1465.104</v>
      </c>
      <c r="P177" s="14">
        <v>-2.149356</v>
      </c>
      <c r="R177" s="13" t="s">
        <v>15</v>
      </c>
      <c r="S177" s="37">
        <v>11094.495999999999</v>
      </c>
      <c r="T177" s="14">
        <v>0.575623</v>
      </c>
      <c r="U177" s="37">
        <v>9719.2929999999997</v>
      </c>
      <c r="V177" s="14">
        <v>-0.10272100000000001</v>
      </c>
      <c r="W177" s="37">
        <v>1375.203</v>
      </c>
      <c r="X177" s="14">
        <v>5.6457189999999997</v>
      </c>
    </row>
    <row r="178" spans="1:24" ht="13.15" customHeight="1" x14ac:dyDescent="0.2">
      <c r="B178" s="13" t="s">
        <v>16</v>
      </c>
      <c r="C178" s="37">
        <v>26053.614000000001</v>
      </c>
      <c r="D178" s="14">
        <v>0.29191099999999998</v>
      </c>
      <c r="E178" s="37">
        <v>23177.873</v>
      </c>
      <c r="F178" s="14">
        <v>0.17460000000000001</v>
      </c>
      <c r="G178" s="37">
        <v>2875.741</v>
      </c>
      <c r="H178" s="14">
        <v>1.247541</v>
      </c>
      <c r="J178" s="13" t="s">
        <v>16</v>
      </c>
      <c r="K178" s="37">
        <v>14937.433000000001</v>
      </c>
      <c r="L178" s="14">
        <v>0.363811</v>
      </c>
      <c r="M178" s="37">
        <v>13416.553</v>
      </c>
      <c r="N178" s="14">
        <v>-1.214E-2</v>
      </c>
      <c r="O178" s="37">
        <v>1520.88</v>
      </c>
      <c r="P178" s="14">
        <v>3.8069649999999999</v>
      </c>
      <c r="R178" s="13" t="s">
        <v>16</v>
      </c>
      <c r="S178" s="37">
        <v>11116.181</v>
      </c>
      <c r="T178" s="14">
        <v>0.19545699999999999</v>
      </c>
      <c r="U178" s="37">
        <v>9761.32</v>
      </c>
      <c r="V178" s="14">
        <v>0.43240800000000001</v>
      </c>
      <c r="W178" s="37">
        <v>1354.8610000000001</v>
      </c>
      <c r="X178" s="14">
        <v>-1.4792000000000001</v>
      </c>
    </row>
    <row r="179" spans="1:24" ht="13.15" customHeight="1" x14ac:dyDescent="0.2">
      <c r="B179" s="13" t="s">
        <v>17</v>
      </c>
      <c r="C179" s="37">
        <v>26037.367999999995</v>
      </c>
      <c r="D179" s="14">
        <v>-6.2356000000000002E-2</v>
      </c>
      <c r="E179" s="37">
        <v>23273.983999999997</v>
      </c>
      <c r="F179" s="14">
        <v>0.41466700000000001</v>
      </c>
      <c r="G179" s="37">
        <v>2763.384</v>
      </c>
      <c r="H179" s="14">
        <v>-3.907063</v>
      </c>
      <c r="J179" s="13" t="s">
        <v>17</v>
      </c>
      <c r="K179" s="37">
        <v>14925.564999999999</v>
      </c>
      <c r="L179" s="14">
        <v>-7.9450999999999994E-2</v>
      </c>
      <c r="M179" s="37">
        <v>13464.942999999999</v>
      </c>
      <c r="N179" s="14">
        <v>0.36067399999999999</v>
      </c>
      <c r="O179" s="37">
        <v>1460.6220000000001</v>
      </c>
      <c r="P179" s="14">
        <v>-3.9620479999999998</v>
      </c>
      <c r="R179" s="13" t="s">
        <v>17</v>
      </c>
      <c r="S179" s="37">
        <v>11111.803</v>
      </c>
      <c r="T179" s="14">
        <v>-3.9384000000000002E-2</v>
      </c>
      <c r="U179" s="37">
        <v>9809.0409999999993</v>
      </c>
      <c r="V179" s="14">
        <v>0.48887900000000001</v>
      </c>
      <c r="W179" s="37">
        <v>1302.7619999999999</v>
      </c>
      <c r="X179" s="14">
        <v>-3.8453390000000001</v>
      </c>
    </row>
    <row r="180" spans="1:24" ht="13.15" customHeight="1" x14ac:dyDescent="0.2">
      <c r="B180" s="13" t="s">
        <v>18</v>
      </c>
      <c r="C180" s="37">
        <v>26045.587</v>
      </c>
      <c r="D180" s="14">
        <v>3.1565999999999997E-2</v>
      </c>
      <c r="E180" s="37">
        <v>23226.289000000001</v>
      </c>
      <c r="F180" s="14">
        <v>-0.204928</v>
      </c>
      <c r="G180" s="37">
        <v>2819.2979999999998</v>
      </c>
      <c r="H180" s="14">
        <v>2.0233889999999999</v>
      </c>
      <c r="J180" s="13" t="s">
        <v>18</v>
      </c>
      <c r="K180" s="37">
        <v>14928.094000000001</v>
      </c>
      <c r="L180" s="14">
        <v>1.6944000000000001E-2</v>
      </c>
      <c r="M180" s="37">
        <v>13446.618</v>
      </c>
      <c r="N180" s="14">
        <v>-0.13609399999999999</v>
      </c>
      <c r="O180" s="37">
        <v>1481.4760000000001</v>
      </c>
      <c r="P180" s="14">
        <v>1.427748</v>
      </c>
      <c r="R180" s="13" t="s">
        <v>18</v>
      </c>
      <c r="S180" s="37">
        <v>11117.493</v>
      </c>
      <c r="T180" s="14">
        <v>5.1207000000000003E-2</v>
      </c>
      <c r="U180" s="37">
        <v>9779.6710000000003</v>
      </c>
      <c r="V180" s="14">
        <v>-0.29941800000000002</v>
      </c>
      <c r="W180" s="37">
        <v>1337.8219999999999</v>
      </c>
      <c r="X180" s="14">
        <v>2.6912050000000001</v>
      </c>
    </row>
    <row r="181" spans="1:24" ht="13.15" customHeight="1" x14ac:dyDescent="0.2">
      <c r="B181" s="13" t="s">
        <v>19</v>
      </c>
      <c r="C181" s="37">
        <v>25878.716999999997</v>
      </c>
      <c r="D181" s="14">
        <v>-0.64068400000000003</v>
      </c>
      <c r="E181" s="37">
        <v>23168.816999999999</v>
      </c>
      <c r="F181" s="14">
        <v>-0.247444</v>
      </c>
      <c r="G181" s="37">
        <v>2709.8999999999996</v>
      </c>
      <c r="H181" s="14">
        <v>-3.880328</v>
      </c>
      <c r="J181" s="13" t="s">
        <v>19</v>
      </c>
      <c r="K181" s="37">
        <v>14867.333000000001</v>
      </c>
      <c r="L181" s="14">
        <v>-0.40702500000000003</v>
      </c>
      <c r="M181" s="37">
        <v>13432.428</v>
      </c>
      <c r="N181" s="14">
        <v>-0.105528</v>
      </c>
      <c r="O181" s="37">
        <v>1434.905</v>
      </c>
      <c r="P181" s="14">
        <v>-3.143554</v>
      </c>
      <c r="R181" s="13" t="s">
        <v>19</v>
      </c>
      <c r="S181" s="37">
        <v>11011.383999999998</v>
      </c>
      <c r="T181" s="14">
        <v>-0.95443299999999998</v>
      </c>
      <c r="U181" s="37">
        <v>9736.3889999999992</v>
      </c>
      <c r="V181" s="14">
        <v>-0.44257099999999999</v>
      </c>
      <c r="W181" s="37">
        <v>1274.9949999999999</v>
      </c>
      <c r="X181" s="14">
        <v>-4.6962149999999996</v>
      </c>
    </row>
    <row r="182" spans="1:24" ht="13.15" customHeight="1" x14ac:dyDescent="0.2">
      <c r="B182" s="13" t="s">
        <v>20</v>
      </c>
      <c r="C182" s="37">
        <v>25861.255000000001</v>
      </c>
      <c r="D182" s="14">
        <v>-6.7475999999999994E-2</v>
      </c>
      <c r="E182" s="37">
        <v>23222.346000000001</v>
      </c>
      <c r="F182" s="14">
        <v>0.23103899999999999</v>
      </c>
      <c r="G182" s="37">
        <v>2638.9089999999997</v>
      </c>
      <c r="H182" s="14">
        <v>-2.619691</v>
      </c>
      <c r="J182" s="13" t="s">
        <v>20</v>
      </c>
      <c r="K182" s="37">
        <v>14822.498000000001</v>
      </c>
      <c r="L182" s="14">
        <v>-0.30156699999999997</v>
      </c>
      <c r="M182" s="37">
        <v>13425.468000000001</v>
      </c>
      <c r="N182" s="14">
        <v>-5.1815E-2</v>
      </c>
      <c r="O182" s="37">
        <v>1397.03</v>
      </c>
      <c r="P182" s="14">
        <v>-2.639548</v>
      </c>
      <c r="R182" s="13" t="s">
        <v>20</v>
      </c>
      <c r="S182" s="37">
        <v>11038.757000000001</v>
      </c>
      <c r="T182" s="14">
        <v>0.248588</v>
      </c>
      <c r="U182" s="37">
        <v>9796.8780000000006</v>
      </c>
      <c r="V182" s="14">
        <v>0.62126700000000001</v>
      </c>
      <c r="W182" s="37">
        <v>1241.8789999999999</v>
      </c>
      <c r="X182" s="14">
        <v>-2.5973440000000001</v>
      </c>
    </row>
    <row r="183" spans="1:24" ht="13.15" customHeight="1" x14ac:dyDescent="0.2">
      <c r="B183" s="13" t="s">
        <v>21</v>
      </c>
      <c r="C183" s="37">
        <v>25887.853999999999</v>
      </c>
      <c r="D183" s="14">
        <v>0.102853</v>
      </c>
      <c r="E183" s="37">
        <v>23207.11</v>
      </c>
      <c r="F183" s="14">
        <v>-6.5609000000000001E-2</v>
      </c>
      <c r="G183" s="37">
        <v>2680.7440000000001</v>
      </c>
      <c r="H183" s="14">
        <v>1.5853139999999999</v>
      </c>
      <c r="J183" s="13" t="s">
        <v>21</v>
      </c>
      <c r="K183" s="37">
        <v>14853.152</v>
      </c>
      <c r="L183" s="14">
        <v>0.20680699999999999</v>
      </c>
      <c r="M183" s="37">
        <v>13432.453</v>
      </c>
      <c r="N183" s="14">
        <v>5.2027999999999998E-2</v>
      </c>
      <c r="O183" s="37">
        <v>1420.6990000000001</v>
      </c>
      <c r="P183" s="14">
        <v>1.694237</v>
      </c>
      <c r="R183" s="13" t="s">
        <v>21</v>
      </c>
      <c r="S183" s="37">
        <v>11034.701999999999</v>
      </c>
      <c r="T183" s="14">
        <v>-3.6734000000000003E-2</v>
      </c>
      <c r="U183" s="37">
        <v>9774.6569999999992</v>
      </c>
      <c r="V183" s="14">
        <v>-0.22681699999999999</v>
      </c>
      <c r="W183" s="37">
        <v>1260.0450000000001</v>
      </c>
      <c r="X183" s="14">
        <v>1.4627829999999999</v>
      </c>
    </row>
    <row r="184" spans="1:24" ht="13.15" customHeight="1" x14ac:dyDescent="0.2">
      <c r="B184" s="13" t="s">
        <v>22</v>
      </c>
      <c r="C184" s="37">
        <v>26031.228999999999</v>
      </c>
      <c r="D184" s="14">
        <v>0.55383099999999996</v>
      </c>
      <c r="E184" s="37">
        <v>23237.815999999999</v>
      </c>
      <c r="F184" s="14">
        <v>0.13231299999999999</v>
      </c>
      <c r="G184" s="37">
        <v>2793.413</v>
      </c>
      <c r="H184" s="14">
        <v>4.2028999999999996</v>
      </c>
      <c r="J184" s="13" t="s">
        <v>22</v>
      </c>
      <c r="K184" s="37">
        <v>14906.985000000001</v>
      </c>
      <c r="L184" s="14">
        <v>0.36243500000000001</v>
      </c>
      <c r="M184" s="37">
        <v>13432.093000000001</v>
      </c>
      <c r="N184" s="14">
        <v>-2.6800000000000001E-3</v>
      </c>
      <c r="O184" s="37">
        <v>1474.8920000000001</v>
      </c>
      <c r="P184" s="14">
        <v>3.8145310000000001</v>
      </c>
      <c r="R184" s="13" t="s">
        <v>22</v>
      </c>
      <c r="S184" s="37">
        <v>11124.244000000001</v>
      </c>
      <c r="T184" s="14">
        <v>0.81145800000000001</v>
      </c>
      <c r="U184" s="37">
        <v>9805.723</v>
      </c>
      <c r="V184" s="14">
        <v>0.31782199999999999</v>
      </c>
      <c r="W184" s="37">
        <v>1318.521</v>
      </c>
      <c r="X184" s="14">
        <v>4.6407870000000004</v>
      </c>
    </row>
    <row r="185" spans="1:24" ht="13.15" customHeight="1" x14ac:dyDescent="0.2">
      <c r="B185" s="13" t="s">
        <v>23</v>
      </c>
      <c r="C185" s="37">
        <v>25893.588</v>
      </c>
      <c r="D185" s="14">
        <v>-0.52875300000000003</v>
      </c>
      <c r="E185" s="37">
        <v>23157.47</v>
      </c>
      <c r="F185" s="14">
        <v>-0.34575499999999998</v>
      </c>
      <c r="G185" s="37">
        <v>2736.1179999999999</v>
      </c>
      <c r="H185" s="14">
        <v>-2.051075</v>
      </c>
      <c r="J185" s="13" t="s">
        <v>23</v>
      </c>
      <c r="K185" s="37">
        <v>14854.029999999999</v>
      </c>
      <c r="L185" s="14">
        <v>-0.355236</v>
      </c>
      <c r="M185" s="37">
        <v>13392.334999999999</v>
      </c>
      <c r="N185" s="14">
        <v>-0.29599300000000001</v>
      </c>
      <c r="O185" s="37">
        <v>1461.6949999999999</v>
      </c>
      <c r="P185" s="14">
        <v>-0.89477700000000004</v>
      </c>
      <c r="R185" s="13" t="s">
        <v>23</v>
      </c>
      <c r="S185" s="37">
        <v>11039.558000000001</v>
      </c>
      <c r="T185" s="14">
        <v>-0.76127400000000001</v>
      </c>
      <c r="U185" s="37">
        <v>9765.1350000000002</v>
      </c>
      <c r="V185" s="14">
        <v>-0.41392200000000001</v>
      </c>
      <c r="W185" s="37">
        <v>1274.423</v>
      </c>
      <c r="X185" s="14">
        <v>-3.3445049999999998</v>
      </c>
    </row>
    <row r="186" spans="1:24" ht="13.15" customHeight="1" x14ac:dyDescent="0.2">
      <c r="A186" s="39"/>
      <c r="B186" s="19" t="s">
        <v>24</v>
      </c>
      <c r="C186" s="40">
        <v>25869.557000000001</v>
      </c>
      <c r="D186" s="16">
        <v>-9.2807000000000001E-2</v>
      </c>
      <c r="E186" s="40">
        <v>23205.978000000003</v>
      </c>
      <c r="F186" s="16">
        <v>0.20946999999999999</v>
      </c>
      <c r="G186" s="40">
        <v>2663.5789999999997</v>
      </c>
      <c r="H186" s="16">
        <v>-2.6511650000000002</v>
      </c>
      <c r="I186" s="39"/>
      <c r="J186" s="19" t="s">
        <v>24</v>
      </c>
      <c r="K186" s="40">
        <v>14810.563</v>
      </c>
      <c r="L186" s="16">
        <v>-0.292628</v>
      </c>
      <c r="M186" s="40">
        <v>13411.735000000001</v>
      </c>
      <c r="N186" s="16">
        <v>0.14485899999999999</v>
      </c>
      <c r="O186" s="40">
        <v>1398.828</v>
      </c>
      <c r="P186" s="16">
        <v>-4.3009659999999998</v>
      </c>
      <c r="Q186" s="39"/>
      <c r="R186" s="19" t="s">
        <v>24</v>
      </c>
      <c r="S186" s="40">
        <v>11058.994000000001</v>
      </c>
      <c r="T186" s="16">
        <v>0.17605799999999999</v>
      </c>
      <c r="U186" s="40">
        <v>9794.2430000000004</v>
      </c>
      <c r="V186" s="16">
        <v>0.29808099999999998</v>
      </c>
      <c r="W186" s="40">
        <v>1264.751</v>
      </c>
      <c r="X186" s="16">
        <v>-0.75893200000000005</v>
      </c>
    </row>
    <row r="187" spans="1:24" ht="13.15" customHeight="1" x14ac:dyDescent="0.2">
      <c r="A187" s="42">
        <v>2019</v>
      </c>
      <c r="B187" s="22" t="s">
        <v>13</v>
      </c>
      <c r="C187" s="43">
        <v>25910.145999999997</v>
      </c>
      <c r="D187" s="23">
        <v>0.15689900000000001</v>
      </c>
      <c r="E187" s="37">
        <v>23207.665999999997</v>
      </c>
      <c r="F187" s="23">
        <v>7.2740000000000001E-3</v>
      </c>
      <c r="G187" s="43">
        <v>2702.48</v>
      </c>
      <c r="H187" s="23">
        <v>1.4604790000000001</v>
      </c>
      <c r="I187" s="42">
        <v>2019</v>
      </c>
      <c r="J187" s="22" t="s">
        <v>13</v>
      </c>
      <c r="K187" s="43">
        <v>14821.449999999999</v>
      </c>
      <c r="L187" s="23">
        <v>7.3508000000000004E-2</v>
      </c>
      <c r="M187" s="37">
        <v>13388.55</v>
      </c>
      <c r="N187" s="23">
        <v>-0.172871</v>
      </c>
      <c r="O187" s="37">
        <v>1432.9</v>
      </c>
      <c r="P187" s="23">
        <v>2.4357530000000001</v>
      </c>
      <c r="Q187" s="42">
        <v>2019</v>
      </c>
      <c r="R187" s="22" t="s">
        <v>13</v>
      </c>
      <c r="S187" s="43">
        <v>11088.696</v>
      </c>
      <c r="T187" s="23">
        <v>0.26857799999999998</v>
      </c>
      <c r="U187" s="37">
        <v>9819.116</v>
      </c>
      <c r="V187" s="23">
        <v>0.25395499999999999</v>
      </c>
      <c r="W187" s="37">
        <v>1269.58</v>
      </c>
      <c r="X187" s="23">
        <v>0.38181399999999999</v>
      </c>
    </row>
    <row r="188" spans="1:24" ht="13.15" customHeight="1" x14ac:dyDescent="0.2">
      <c r="B188" s="13" t="s">
        <v>14</v>
      </c>
      <c r="C188" s="37">
        <v>25939.476000000002</v>
      </c>
      <c r="D188" s="14">
        <v>0.11319899999999999</v>
      </c>
      <c r="E188" s="37">
        <v>23221.65</v>
      </c>
      <c r="F188" s="14">
        <v>6.0255999999999997E-2</v>
      </c>
      <c r="G188" s="37">
        <v>2717.826</v>
      </c>
      <c r="H188" s="14">
        <v>0.56784900000000005</v>
      </c>
      <c r="J188" s="13" t="s">
        <v>14</v>
      </c>
      <c r="K188" s="37">
        <v>14833.198999999999</v>
      </c>
      <c r="L188" s="14">
        <v>7.9269999999999993E-2</v>
      </c>
      <c r="M188" s="37">
        <v>13401.424999999999</v>
      </c>
      <c r="N188" s="14">
        <v>9.6163999999999999E-2</v>
      </c>
      <c r="O188" s="37">
        <v>1431.7739999999999</v>
      </c>
      <c r="P188" s="14">
        <v>-7.8581999999999999E-2</v>
      </c>
      <c r="R188" s="13" t="s">
        <v>14</v>
      </c>
      <c r="S188" s="37">
        <v>11106.277</v>
      </c>
      <c r="T188" s="14">
        <v>0.158549</v>
      </c>
      <c r="U188" s="37">
        <v>9820.2250000000004</v>
      </c>
      <c r="V188" s="14">
        <v>1.1294E-2</v>
      </c>
      <c r="W188" s="37">
        <v>1286.0519999999999</v>
      </c>
      <c r="X188" s="14">
        <v>1.297437</v>
      </c>
    </row>
    <row r="189" spans="1:24" ht="13.15" customHeight="1" x14ac:dyDescent="0.2">
      <c r="B189" s="13" t="s">
        <v>15</v>
      </c>
      <c r="C189" s="37">
        <v>25950.437000000002</v>
      </c>
      <c r="D189" s="14">
        <v>4.2256000000000002E-2</v>
      </c>
      <c r="E189" s="37">
        <v>23332.277000000002</v>
      </c>
      <c r="F189" s="14">
        <v>0.47639599999999999</v>
      </c>
      <c r="G189" s="37">
        <v>2618.16</v>
      </c>
      <c r="H189" s="14">
        <v>-3.667122</v>
      </c>
      <c r="J189" s="13" t="s">
        <v>15</v>
      </c>
      <c r="K189" s="37">
        <v>14842.394</v>
      </c>
      <c r="L189" s="14">
        <v>6.1989000000000002E-2</v>
      </c>
      <c r="M189" s="37">
        <v>13454.08</v>
      </c>
      <c r="N189" s="14">
        <v>0.39290599999999998</v>
      </c>
      <c r="O189" s="37">
        <v>1388.3140000000001</v>
      </c>
      <c r="P189" s="14">
        <v>-3.0353949999999998</v>
      </c>
      <c r="R189" s="13" t="s">
        <v>15</v>
      </c>
      <c r="S189" s="37">
        <v>11108.043</v>
      </c>
      <c r="T189" s="14">
        <v>1.5900999999999998E-2</v>
      </c>
      <c r="U189" s="37">
        <v>9878.1970000000001</v>
      </c>
      <c r="V189" s="14">
        <v>0.590333</v>
      </c>
      <c r="W189" s="37">
        <v>1229.846</v>
      </c>
      <c r="X189" s="14">
        <v>-4.3704299999999998</v>
      </c>
    </row>
    <row r="190" spans="1:24" ht="13.15" customHeight="1" x14ac:dyDescent="0.2">
      <c r="B190" s="13" t="s">
        <v>16</v>
      </c>
      <c r="C190" s="37">
        <v>26057.691999999995</v>
      </c>
      <c r="D190" s="14">
        <v>0.41330699999999998</v>
      </c>
      <c r="E190" s="37">
        <v>23364.682999999997</v>
      </c>
      <c r="F190" s="14">
        <v>0.13888900000000001</v>
      </c>
      <c r="G190" s="37">
        <v>2693.009</v>
      </c>
      <c r="H190" s="14">
        <v>2.8588399999999998</v>
      </c>
      <c r="J190" s="13" t="s">
        <v>16</v>
      </c>
      <c r="K190" s="37">
        <v>14864.995999999999</v>
      </c>
      <c r="L190" s="14">
        <v>0.15228</v>
      </c>
      <c r="M190" s="37">
        <v>13457.906999999999</v>
      </c>
      <c r="N190" s="14">
        <v>2.8445000000000002E-2</v>
      </c>
      <c r="O190" s="37">
        <v>1407.0889999999999</v>
      </c>
      <c r="P190" s="14">
        <v>1.35236</v>
      </c>
      <c r="R190" s="13" t="s">
        <v>16</v>
      </c>
      <c r="S190" s="37">
        <v>11192.696</v>
      </c>
      <c r="T190" s="14">
        <v>0.76208699999999996</v>
      </c>
      <c r="U190" s="37">
        <v>9906.7759999999998</v>
      </c>
      <c r="V190" s="14">
        <v>0.28931400000000002</v>
      </c>
      <c r="W190" s="37">
        <v>1285.92</v>
      </c>
      <c r="X190" s="14">
        <v>4.5594330000000003</v>
      </c>
    </row>
    <row r="191" spans="1:24" ht="12.75" customHeight="1" x14ac:dyDescent="0.2">
      <c r="B191" s="13" t="s">
        <v>17</v>
      </c>
      <c r="C191" s="37">
        <v>26030.653999999999</v>
      </c>
      <c r="D191" s="14">
        <v>-0.10376199999999999</v>
      </c>
      <c r="E191" s="37">
        <v>23409.366999999998</v>
      </c>
      <c r="F191" s="14">
        <v>0.191246</v>
      </c>
      <c r="G191" s="37">
        <v>2621.2870000000003</v>
      </c>
      <c r="H191" s="14">
        <v>-2.6632660000000001</v>
      </c>
      <c r="J191" s="13" t="s">
        <v>17</v>
      </c>
      <c r="K191" s="37">
        <v>14920.526</v>
      </c>
      <c r="L191" s="14">
        <v>0.37356200000000001</v>
      </c>
      <c r="M191" s="37">
        <v>13527.939</v>
      </c>
      <c r="N191" s="14">
        <v>0.52037800000000001</v>
      </c>
      <c r="O191" s="37">
        <v>1392.587</v>
      </c>
      <c r="P191" s="14">
        <v>-1.0306379999999999</v>
      </c>
      <c r="R191" s="13" t="s">
        <v>17</v>
      </c>
      <c r="S191" s="37">
        <v>11110.128000000001</v>
      </c>
      <c r="T191" s="14">
        <v>-0.73769499999999999</v>
      </c>
      <c r="U191" s="37">
        <v>9881.4279999999999</v>
      </c>
      <c r="V191" s="14">
        <v>-0.25586500000000001</v>
      </c>
      <c r="W191" s="37">
        <v>1228.7</v>
      </c>
      <c r="X191" s="14">
        <v>-4.449732</v>
      </c>
    </row>
    <row r="192" spans="1:24" ht="12.75" customHeight="1" x14ac:dyDescent="0.2">
      <c r="B192" s="13" t="s">
        <v>18</v>
      </c>
      <c r="C192" s="37">
        <v>25959.799999999996</v>
      </c>
      <c r="D192" s="14">
        <v>-0.27219399999999999</v>
      </c>
      <c r="E192" s="37">
        <v>23462.237999999998</v>
      </c>
      <c r="F192" s="14">
        <v>0.225854</v>
      </c>
      <c r="G192" s="37">
        <v>2497.5619999999999</v>
      </c>
      <c r="H192" s="14">
        <v>-4.7200100000000003</v>
      </c>
      <c r="J192" s="13" t="s">
        <v>18</v>
      </c>
      <c r="K192" s="37">
        <v>14844.434999999999</v>
      </c>
      <c r="L192" s="14">
        <v>-0.50997499999999996</v>
      </c>
      <c r="M192" s="37">
        <v>13535.427</v>
      </c>
      <c r="N192" s="14">
        <v>5.5351999999999998E-2</v>
      </c>
      <c r="O192" s="37">
        <v>1309.008</v>
      </c>
      <c r="P192" s="14">
        <v>-6.0017079999999998</v>
      </c>
      <c r="R192" s="13" t="s">
        <v>18</v>
      </c>
      <c r="S192" s="37">
        <v>11115.365</v>
      </c>
      <c r="T192" s="14">
        <v>4.7136999999999998E-2</v>
      </c>
      <c r="U192" s="37">
        <v>9926.8109999999997</v>
      </c>
      <c r="V192" s="14">
        <v>0.45927600000000002</v>
      </c>
      <c r="W192" s="37">
        <v>1188.5540000000001</v>
      </c>
      <c r="X192" s="14">
        <v>-3.2673559999999999</v>
      </c>
    </row>
    <row r="193" spans="1:24" ht="12.75" customHeight="1" x14ac:dyDescent="0.2">
      <c r="B193" s="13" t="s">
        <v>19</v>
      </c>
      <c r="C193" s="37">
        <v>25897.471999999998</v>
      </c>
      <c r="D193" s="14">
        <v>-0.240094</v>
      </c>
      <c r="E193" s="37">
        <v>23393.55</v>
      </c>
      <c r="F193" s="14">
        <v>-0.29276000000000002</v>
      </c>
      <c r="G193" s="37">
        <v>2503.922</v>
      </c>
      <c r="H193" s="14">
        <v>0.25464799999999999</v>
      </c>
      <c r="J193" s="13" t="s">
        <v>19</v>
      </c>
      <c r="K193" s="37">
        <v>14804.553</v>
      </c>
      <c r="L193" s="14">
        <v>-0.26866600000000002</v>
      </c>
      <c r="M193" s="37">
        <v>13504.456</v>
      </c>
      <c r="N193" s="14">
        <v>-0.22881399999999999</v>
      </c>
      <c r="O193" s="37">
        <v>1300.097</v>
      </c>
      <c r="P193" s="14">
        <v>-0.68074500000000004</v>
      </c>
      <c r="R193" s="13" t="s">
        <v>19</v>
      </c>
      <c r="S193" s="37">
        <v>11092.919</v>
      </c>
      <c r="T193" s="14">
        <v>-0.20193700000000001</v>
      </c>
      <c r="U193" s="37">
        <v>9889.0939999999991</v>
      </c>
      <c r="V193" s="14">
        <v>-0.37995099999999998</v>
      </c>
      <c r="W193" s="37">
        <v>1203.825</v>
      </c>
      <c r="X193" s="14">
        <v>1.2848390000000001</v>
      </c>
    </row>
    <row r="194" spans="1:24" ht="12.75" customHeight="1" x14ac:dyDescent="0.2">
      <c r="B194" s="13" t="s">
        <v>20</v>
      </c>
      <c r="C194" s="37">
        <v>25782.491999999998</v>
      </c>
      <c r="D194" s="14">
        <v>-0.44398199999999999</v>
      </c>
      <c r="E194" s="37">
        <v>23322.834999999999</v>
      </c>
      <c r="F194" s="14">
        <v>-0.302284</v>
      </c>
      <c r="G194" s="37">
        <v>2459.6570000000002</v>
      </c>
      <c r="H194" s="14">
        <v>-1.767827</v>
      </c>
      <c r="J194" s="13" t="s">
        <v>20</v>
      </c>
      <c r="K194" s="37">
        <v>14736.730000000001</v>
      </c>
      <c r="L194" s="14">
        <v>-0.458123</v>
      </c>
      <c r="M194" s="37">
        <v>13449.45</v>
      </c>
      <c r="N194" s="14">
        <v>-0.40731699999999998</v>
      </c>
      <c r="O194" s="37">
        <v>1287.28</v>
      </c>
      <c r="P194" s="14">
        <v>-0.98585</v>
      </c>
      <c r="R194" s="13" t="s">
        <v>20</v>
      </c>
      <c r="S194" s="37">
        <v>11045.762000000001</v>
      </c>
      <c r="T194" s="14">
        <v>-0.42510900000000001</v>
      </c>
      <c r="U194" s="37">
        <v>9873.3850000000002</v>
      </c>
      <c r="V194" s="14">
        <v>-0.15885199999999999</v>
      </c>
      <c r="W194" s="37">
        <v>1172.377</v>
      </c>
      <c r="X194" s="14">
        <v>-2.6123400000000001</v>
      </c>
    </row>
    <row r="195" spans="1:24" ht="12.75" customHeight="1" x14ac:dyDescent="0.2">
      <c r="B195" s="13" t="s">
        <v>21</v>
      </c>
      <c r="C195" s="37">
        <v>25801.785000000003</v>
      </c>
      <c r="D195" s="14">
        <v>7.4829999999999994E-2</v>
      </c>
      <c r="E195" s="37">
        <v>23273.925000000003</v>
      </c>
      <c r="F195" s="14">
        <v>-0.20970900000000001</v>
      </c>
      <c r="G195" s="37">
        <v>2527.8599999999997</v>
      </c>
      <c r="H195" s="14">
        <v>2.7728660000000001</v>
      </c>
      <c r="J195" s="13" t="s">
        <v>21</v>
      </c>
      <c r="K195" s="37">
        <v>14775.651</v>
      </c>
      <c r="L195" s="14">
        <v>0.26410899999999998</v>
      </c>
      <c r="M195" s="37">
        <v>13448.592000000001</v>
      </c>
      <c r="N195" s="14">
        <v>-6.3790000000000001E-3</v>
      </c>
      <c r="O195" s="37">
        <v>1327.059</v>
      </c>
      <c r="P195" s="14">
        <v>3.0901589999999999</v>
      </c>
      <c r="R195" s="13" t="s">
        <v>21</v>
      </c>
      <c r="S195" s="37">
        <v>11026.134</v>
      </c>
      <c r="T195" s="14">
        <v>-0.17769699999999999</v>
      </c>
      <c r="U195" s="37">
        <v>9825.3330000000005</v>
      </c>
      <c r="V195" s="14">
        <v>-0.486682</v>
      </c>
      <c r="W195" s="37">
        <v>1200.8009999999999</v>
      </c>
      <c r="X195" s="14">
        <v>2.4244759999999999</v>
      </c>
    </row>
    <row r="196" spans="1:24" ht="12.75" customHeight="1" x14ac:dyDescent="0.2">
      <c r="B196" s="13" t="s">
        <v>22</v>
      </c>
      <c r="C196" s="37">
        <v>25715.77</v>
      </c>
      <c r="D196" s="14">
        <v>-0.333368</v>
      </c>
      <c r="E196" s="37">
        <v>23234.165000000001</v>
      </c>
      <c r="F196" s="14">
        <v>-0.17083499999999999</v>
      </c>
      <c r="G196" s="37">
        <v>2481.605</v>
      </c>
      <c r="H196" s="14">
        <v>-1.829809</v>
      </c>
      <c r="J196" s="13" t="s">
        <v>22</v>
      </c>
      <c r="K196" s="37">
        <v>14727.276000000002</v>
      </c>
      <c r="L196" s="14">
        <v>-0.32739699999999999</v>
      </c>
      <c r="M196" s="37">
        <v>13472.075000000001</v>
      </c>
      <c r="N196" s="14">
        <v>0.17461299999999999</v>
      </c>
      <c r="O196" s="37">
        <v>1255.201</v>
      </c>
      <c r="P196" s="14">
        <v>-5.4148310000000004</v>
      </c>
      <c r="R196" s="13" t="s">
        <v>22</v>
      </c>
      <c r="S196" s="37">
        <v>10988.494000000001</v>
      </c>
      <c r="T196" s="14">
        <v>-0.34137099999999998</v>
      </c>
      <c r="U196" s="37">
        <v>9762.09</v>
      </c>
      <c r="V196" s="14">
        <v>-0.64367300000000005</v>
      </c>
      <c r="W196" s="37">
        <v>1226.404</v>
      </c>
      <c r="X196" s="14">
        <v>2.1321599999999998</v>
      </c>
    </row>
    <row r="197" spans="1:24" ht="12.75" customHeight="1" x14ac:dyDescent="0.2">
      <c r="B197" s="13" t="s">
        <v>23</v>
      </c>
      <c r="C197" s="37">
        <v>25821.467000000001</v>
      </c>
      <c r="D197" s="14">
        <v>0.41102</v>
      </c>
      <c r="E197" s="37">
        <v>23267.64</v>
      </c>
      <c r="F197" s="14">
        <v>0.14407700000000001</v>
      </c>
      <c r="G197" s="37">
        <v>2553.8270000000002</v>
      </c>
      <c r="H197" s="14">
        <v>2.9102939999999999</v>
      </c>
      <c r="J197" s="13" t="s">
        <v>23</v>
      </c>
      <c r="K197" s="37">
        <v>14766.26</v>
      </c>
      <c r="L197" s="14">
        <v>0.264706</v>
      </c>
      <c r="M197" s="37">
        <v>13462.67</v>
      </c>
      <c r="N197" s="14">
        <v>-6.9810999999999998E-2</v>
      </c>
      <c r="O197" s="37">
        <v>1303.5899999999999</v>
      </c>
      <c r="P197" s="14">
        <v>3.8550800000000001</v>
      </c>
      <c r="R197" s="13" t="s">
        <v>23</v>
      </c>
      <c r="S197" s="37">
        <v>11055.206999999999</v>
      </c>
      <c r="T197" s="14">
        <v>0.60711700000000002</v>
      </c>
      <c r="U197" s="37">
        <v>9804.9699999999993</v>
      </c>
      <c r="V197" s="14">
        <v>0.43924999999999997</v>
      </c>
      <c r="W197" s="37">
        <v>1250.2370000000001</v>
      </c>
      <c r="X197" s="14">
        <v>1.9433240000000001</v>
      </c>
    </row>
    <row r="198" spans="1:24" ht="12.75" customHeight="1" x14ac:dyDescent="0.2">
      <c r="A198" s="39"/>
      <c r="B198" s="19" t="s">
        <v>24</v>
      </c>
      <c r="C198" s="40">
        <v>25731.519999999997</v>
      </c>
      <c r="D198" s="16">
        <v>-0.34834199999999998</v>
      </c>
      <c r="E198" s="40">
        <v>23197.512999999999</v>
      </c>
      <c r="F198" s="16">
        <v>-0.30139300000000002</v>
      </c>
      <c r="G198" s="40">
        <v>2534.0069999999996</v>
      </c>
      <c r="H198" s="16">
        <v>-0.77608999999999995</v>
      </c>
      <c r="I198" s="39"/>
      <c r="J198" s="19" t="s">
        <v>24</v>
      </c>
      <c r="K198" s="40">
        <v>14727.636999999999</v>
      </c>
      <c r="L198" s="16">
        <v>-0.26156299999999999</v>
      </c>
      <c r="M198" s="40">
        <v>13402.096</v>
      </c>
      <c r="N198" s="16">
        <v>-0.44994000000000001</v>
      </c>
      <c r="O198" s="40">
        <v>1325.5409999999999</v>
      </c>
      <c r="P198" s="16">
        <v>1.6838880000000001</v>
      </c>
      <c r="Q198" s="39"/>
      <c r="R198" s="19" t="s">
        <v>24</v>
      </c>
      <c r="S198" s="40">
        <v>11003.883</v>
      </c>
      <c r="T198" s="16">
        <v>-0.464252</v>
      </c>
      <c r="U198" s="40">
        <v>9795.4169999999995</v>
      </c>
      <c r="V198" s="16">
        <v>-9.7430000000000003E-2</v>
      </c>
      <c r="W198" s="40">
        <v>1208.4659999999999</v>
      </c>
      <c r="X198" s="16">
        <v>-3.3410470000000001</v>
      </c>
    </row>
    <row r="199" spans="1:24" ht="12.75" customHeight="1" x14ac:dyDescent="0.2">
      <c r="A199" s="42">
        <v>2020</v>
      </c>
      <c r="B199" s="22" t="s">
        <v>13</v>
      </c>
      <c r="C199" s="43">
        <v>25718.649999999998</v>
      </c>
      <c r="D199" s="23">
        <v>-5.0015999999999998E-2</v>
      </c>
      <c r="E199" s="37">
        <v>23219.761999999999</v>
      </c>
      <c r="F199" s="23">
        <v>9.5910999999999996E-2</v>
      </c>
      <c r="G199" s="43">
        <v>2498.8879999999999</v>
      </c>
      <c r="H199" s="23">
        <v>-1.3859079999999999</v>
      </c>
      <c r="I199" s="42">
        <v>2020</v>
      </c>
      <c r="J199" s="22" t="s">
        <v>13</v>
      </c>
      <c r="K199" s="43">
        <v>14727.343999999999</v>
      </c>
      <c r="L199" s="23">
        <v>-1.9889999999999999E-3</v>
      </c>
      <c r="M199" s="37">
        <v>13462.754999999999</v>
      </c>
      <c r="N199" s="23">
        <v>0.45260800000000001</v>
      </c>
      <c r="O199" s="37">
        <v>1264.5889999999999</v>
      </c>
      <c r="P199" s="23">
        <v>-4.5982729999999998</v>
      </c>
      <c r="Q199" s="42">
        <v>2020</v>
      </c>
      <c r="R199" s="22" t="s">
        <v>13</v>
      </c>
      <c r="S199" s="43">
        <v>10991.306</v>
      </c>
      <c r="T199" s="23">
        <v>-0.11429599999999999</v>
      </c>
      <c r="U199" s="37">
        <v>9757.0069999999996</v>
      </c>
      <c r="V199" s="23">
        <v>-0.39212200000000003</v>
      </c>
      <c r="W199" s="37">
        <v>1234.299</v>
      </c>
      <c r="X199" s="23">
        <v>2.1376689999999998</v>
      </c>
    </row>
    <row r="200" spans="1:24" ht="12.75" customHeight="1" x14ac:dyDescent="0.2">
      <c r="A200" s="15"/>
      <c r="B200" s="13" t="s">
        <v>14</v>
      </c>
      <c r="C200" s="37">
        <v>25638.536999999997</v>
      </c>
      <c r="D200" s="14">
        <v>-0.311498</v>
      </c>
      <c r="E200" s="37">
        <v>23142.008999999998</v>
      </c>
      <c r="F200" s="14">
        <v>-0.33485700000000002</v>
      </c>
      <c r="G200" s="37">
        <v>2496.5280000000002</v>
      </c>
      <c r="H200" s="14">
        <v>-9.4441999999999998E-2</v>
      </c>
      <c r="I200" s="15"/>
      <c r="J200" s="13" t="s">
        <v>14</v>
      </c>
      <c r="K200" s="37">
        <v>14714.93</v>
      </c>
      <c r="L200" s="14">
        <v>-8.4292000000000006E-2</v>
      </c>
      <c r="M200" s="37">
        <v>13407.742</v>
      </c>
      <c r="N200" s="14">
        <v>-0.40863100000000002</v>
      </c>
      <c r="O200" s="37">
        <v>1307.1880000000001</v>
      </c>
      <c r="P200" s="14">
        <v>3.3686039999999999</v>
      </c>
      <c r="Q200" s="15"/>
      <c r="R200" s="13" t="s">
        <v>14</v>
      </c>
      <c r="S200" s="37">
        <v>10923.607</v>
      </c>
      <c r="T200" s="14">
        <v>-0.61593200000000004</v>
      </c>
      <c r="U200" s="37">
        <v>9734.2669999999998</v>
      </c>
      <c r="V200" s="14">
        <v>-0.23306299999999999</v>
      </c>
      <c r="W200" s="37">
        <v>1189.3399999999999</v>
      </c>
      <c r="X200" s="14">
        <v>-3.6424720000000002</v>
      </c>
    </row>
    <row r="201" spans="1:24" ht="12.75" customHeight="1" x14ac:dyDescent="0.2">
      <c r="A201" s="15"/>
      <c r="B201" s="13" t="s">
        <v>15</v>
      </c>
      <c r="C201" s="37">
        <v>24640.181999999997</v>
      </c>
      <c r="D201" s="14">
        <v>-3.8939620000000001</v>
      </c>
      <c r="E201" s="37">
        <v>22811.974999999999</v>
      </c>
      <c r="F201" s="14">
        <v>-1.4261250000000001</v>
      </c>
      <c r="G201" s="37">
        <v>1828.2069999999999</v>
      </c>
      <c r="H201" s="14">
        <v>-26.770018</v>
      </c>
      <c r="I201" s="15"/>
      <c r="J201" s="13" t="s">
        <v>15</v>
      </c>
      <c r="K201" s="37">
        <v>14111.584000000001</v>
      </c>
      <c r="L201" s="14">
        <v>-4.1002299999999998</v>
      </c>
      <c r="M201" s="37">
        <v>13156.592000000001</v>
      </c>
      <c r="N201" s="14">
        <v>-1.8731709999999999</v>
      </c>
      <c r="O201" s="37">
        <v>954.99199999999996</v>
      </c>
      <c r="P201" s="14">
        <v>-26.943026</v>
      </c>
      <c r="Q201" s="15"/>
      <c r="R201" s="13" t="s">
        <v>15</v>
      </c>
      <c r="S201" s="37">
        <v>10528.598</v>
      </c>
      <c r="T201" s="14">
        <v>-3.616104</v>
      </c>
      <c r="U201" s="37">
        <v>9655.3829999999998</v>
      </c>
      <c r="V201" s="14">
        <v>-0.81037400000000004</v>
      </c>
      <c r="W201" s="37">
        <v>873.21500000000003</v>
      </c>
      <c r="X201" s="14">
        <v>-26.579868000000001</v>
      </c>
    </row>
    <row r="202" spans="1:24" ht="12.75" customHeight="1" x14ac:dyDescent="0.2">
      <c r="A202" s="15"/>
      <c r="B202" s="13" t="s">
        <v>16</v>
      </c>
      <c r="C202" s="37">
        <v>24406.743000000002</v>
      </c>
      <c r="D202" s="14">
        <v>-0.94739200000000001</v>
      </c>
      <c r="E202" s="37">
        <v>22570.385000000002</v>
      </c>
      <c r="F202" s="14">
        <v>-1.0590489999999999</v>
      </c>
      <c r="G202" s="37">
        <v>1836.3580000000002</v>
      </c>
      <c r="H202" s="14">
        <v>0.44584699999999999</v>
      </c>
      <c r="I202" s="15"/>
      <c r="J202" s="13" t="s">
        <v>16</v>
      </c>
      <c r="K202" s="37">
        <v>14111.189</v>
      </c>
      <c r="L202" s="14">
        <v>-2.7989999999999998E-3</v>
      </c>
      <c r="M202" s="37">
        <v>13120.546</v>
      </c>
      <c r="N202" s="14">
        <v>-0.27397700000000003</v>
      </c>
      <c r="O202" s="37">
        <v>990.64300000000003</v>
      </c>
      <c r="P202" s="14">
        <v>3.73312</v>
      </c>
      <c r="Q202" s="15"/>
      <c r="R202" s="13" t="s">
        <v>16</v>
      </c>
      <c r="S202" s="37">
        <v>10295.554</v>
      </c>
      <c r="T202" s="14">
        <v>-2.213438</v>
      </c>
      <c r="U202" s="37">
        <v>9449.8389999999999</v>
      </c>
      <c r="V202" s="14">
        <v>-2.1288019999999999</v>
      </c>
      <c r="W202" s="37">
        <v>845.71500000000003</v>
      </c>
      <c r="X202" s="14">
        <v>-3.1492819999999999</v>
      </c>
    </row>
    <row r="203" spans="1:24" ht="12.75" customHeight="1" x14ac:dyDescent="0.2">
      <c r="A203" s="15"/>
      <c r="B203" s="13" t="s">
        <v>17</v>
      </c>
      <c r="C203" s="37">
        <v>24638.772000000001</v>
      </c>
      <c r="D203" s="14">
        <v>0.95067599999999997</v>
      </c>
      <c r="E203" s="37">
        <v>22541.587</v>
      </c>
      <c r="F203" s="14">
        <v>-0.12759200000000001</v>
      </c>
      <c r="G203" s="37">
        <v>2097.1849999999999</v>
      </c>
      <c r="H203" s="14">
        <v>14.203493999999999</v>
      </c>
      <c r="I203" s="15"/>
      <c r="J203" s="13" t="s">
        <v>17</v>
      </c>
      <c r="K203" s="37">
        <v>14175.886999999999</v>
      </c>
      <c r="L203" s="14">
        <v>0.45848699999999998</v>
      </c>
      <c r="M203" s="37">
        <v>13075.96</v>
      </c>
      <c r="N203" s="14">
        <v>-0.33981800000000001</v>
      </c>
      <c r="O203" s="37">
        <v>1099.9269999999999</v>
      </c>
      <c r="P203" s="14">
        <v>11.031623</v>
      </c>
      <c r="Q203" s="15"/>
      <c r="R203" s="13" t="s">
        <v>17</v>
      </c>
      <c r="S203" s="37">
        <v>10462.885</v>
      </c>
      <c r="T203" s="14">
        <v>1.6252740000000001</v>
      </c>
      <c r="U203" s="37">
        <v>9465.6270000000004</v>
      </c>
      <c r="V203" s="14">
        <v>0.167072</v>
      </c>
      <c r="W203" s="37">
        <v>997.25800000000004</v>
      </c>
      <c r="X203" s="14">
        <v>17.918921000000001</v>
      </c>
    </row>
    <row r="204" spans="1:24" ht="12.75" customHeight="1" x14ac:dyDescent="0.2">
      <c r="A204" s="15"/>
      <c r="B204" s="13" t="s">
        <v>18</v>
      </c>
      <c r="C204" s="37">
        <v>24832.625</v>
      </c>
      <c r="D204" s="14">
        <v>0.78678000000000003</v>
      </c>
      <c r="E204" s="37">
        <v>22530.047999999999</v>
      </c>
      <c r="F204" s="14">
        <v>-5.1189999999999999E-2</v>
      </c>
      <c r="G204" s="37">
        <v>2302.5770000000002</v>
      </c>
      <c r="H204" s="14">
        <v>9.7936999999999994</v>
      </c>
      <c r="I204" s="15"/>
      <c r="J204" s="13" t="s">
        <v>18</v>
      </c>
      <c r="K204" s="37">
        <v>14329.653</v>
      </c>
      <c r="L204" s="14">
        <v>1.0847009999999999</v>
      </c>
      <c r="M204" s="37">
        <v>13110.623</v>
      </c>
      <c r="N204" s="14">
        <v>0.26508999999999999</v>
      </c>
      <c r="O204" s="37">
        <v>1219.03</v>
      </c>
      <c r="P204" s="14">
        <v>10.828264000000001</v>
      </c>
      <c r="Q204" s="15"/>
      <c r="R204" s="13" t="s">
        <v>18</v>
      </c>
      <c r="S204" s="37">
        <v>10502.972</v>
      </c>
      <c r="T204" s="14">
        <v>0.383135</v>
      </c>
      <c r="U204" s="37">
        <v>9419.4249999999993</v>
      </c>
      <c r="V204" s="14">
        <v>-0.48810300000000001</v>
      </c>
      <c r="W204" s="37">
        <v>1083.547</v>
      </c>
      <c r="X204" s="14">
        <v>8.6526250000000005</v>
      </c>
    </row>
    <row r="205" spans="1:24" ht="12.75" customHeight="1" x14ac:dyDescent="0.2">
      <c r="A205" s="15"/>
      <c r="B205" s="13" t="s">
        <v>19</v>
      </c>
      <c r="C205" s="37">
        <v>25005.936000000002</v>
      </c>
      <c r="D205" s="14">
        <v>0.69791700000000001</v>
      </c>
      <c r="E205" s="37">
        <v>22545.572</v>
      </c>
      <c r="F205" s="14">
        <v>6.8904000000000007E-2</v>
      </c>
      <c r="G205" s="37">
        <v>2460.364</v>
      </c>
      <c r="H205" s="14">
        <v>6.8526259999999999</v>
      </c>
      <c r="I205" s="15"/>
      <c r="J205" s="13" t="s">
        <v>19</v>
      </c>
      <c r="K205" s="37">
        <v>14385.467000000001</v>
      </c>
      <c r="L205" s="14">
        <v>0.38950000000000001</v>
      </c>
      <c r="M205" s="37">
        <v>13083.57</v>
      </c>
      <c r="N205" s="14">
        <v>-0.206344</v>
      </c>
      <c r="O205" s="37">
        <v>1301.8969999999999</v>
      </c>
      <c r="P205" s="14">
        <v>6.7977819999999998</v>
      </c>
      <c r="Q205" s="15"/>
      <c r="R205" s="13" t="s">
        <v>19</v>
      </c>
      <c r="S205" s="37">
        <v>10620.469000000001</v>
      </c>
      <c r="T205" s="14">
        <v>1.1187020000000001</v>
      </c>
      <c r="U205" s="37">
        <v>9462.0020000000004</v>
      </c>
      <c r="V205" s="14">
        <v>0.452013</v>
      </c>
      <c r="W205" s="37">
        <v>1158.4670000000001</v>
      </c>
      <c r="X205" s="14">
        <v>6.9143290000000004</v>
      </c>
    </row>
    <row r="206" spans="1:24" ht="12.75" customHeight="1" x14ac:dyDescent="0.2">
      <c r="A206" s="15"/>
      <c r="B206" s="13" t="s">
        <v>20</v>
      </c>
      <c r="C206" s="37">
        <v>25084.741000000002</v>
      </c>
      <c r="D206" s="14">
        <v>0.31514500000000001</v>
      </c>
      <c r="E206" s="37">
        <v>22606.61</v>
      </c>
      <c r="F206" s="14">
        <v>0.27073199999999997</v>
      </c>
      <c r="G206" s="37">
        <v>2478.1309999999999</v>
      </c>
      <c r="H206" s="14">
        <v>0.72212900000000002</v>
      </c>
      <c r="I206" s="15"/>
      <c r="J206" s="13" t="s">
        <v>20</v>
      </c>
      <c r="K206" s="37">
        <v>14491.085999999999</v>
      </c>
      <c r="L206" s="14">
        <v>0.73420600000000003</v>
      </c>
      <c r="M206" s="37">
        <v>13166.013999999999</v>
      </c>
      <c r="N206" s="14">
        <v>0.63013399999999997</v>
      </c>
      <c r="O206" s="37">
        <v>1325.0719999999999</v>
      </c>
      <c r="P206" s="14">
        <v>1.780095</v>
      </c>
      <c r="Q206" s="15"/>
      <c r="R206" s="13" t="s">
        <v>20</v>
      </c>
      <c r="S206" s="37">
        <v>10593.654999999999</v>
      </c>
      <c r="T206" s="14">
        <v>-0.252475</v>
      </c>
      <c r="U206" s="37">
        <v>9440.5959999999995</v>
      </c>
      <c r="V206" s="14">
        <v>-0.22623099999999999</v>
      </c>
      <c r="W206" s="37">
        <v>1153.059</v>
      </c>
      <c r="X206" s="14">
        <v>-0.46682400000000002</v>
      </c>
    </row>
    <row r="207" spans="1:24" ht="12.75" customHeight="1" x14ac:dyDescent="0.2">
      <c r="A207" s="15"/>
      <c r="B207" s="13" t="s">
        <v>21</v>
      </c>
      <c r="C207" s="37">
        <v>25061.357</v>
      </c>
      <c r="D207" s="14">
        <v>-9.3219999999999997E-2</v>
      </c>
      <c r="E207" s="37">
        <v>22574.654999999999</v>
      </c>
      <c r="F207" s="14">
        <v>-0.14135200000000001</v>
      </c>
      <c r="G207" s="37">
        <v>2486.7020000000002</v>
      </c>
      <c r="H207" s="14">
        <v>0.34586499999999998</v>
      </c>
      <c r="I207" s="15"/>
      <c r="J207" s="13" t="s">
        <v>21</v>
      </c>
      <c r="K207" s="37">
        <v>14435.364</v>
      </c>
      <c r="L207" s="14">
        <v>-0.38452599999999998</v>
      </c>
      <c r="M207" s="37">
        <v>13128.130999999999</v>
      </c>
      <c r="N207" s="14">
        <v>-0.28773300000000002</v>
      </c>
      <c r="O207" s="37">
        <v>1307.2329999999999</v>
      </c>
      <c r="P207" s="14">
        <v>-1.346266</v>
      </c>
      <c r="Q207" s="15"/>
      <c r="R207" s="13" t="s">
        <v>21</v>
      </c>
      <c r="S207" s="37">
        <v>10625.992999999999</v>
      </c>
      <c r="T207" s="14">
        <v>0.30525799999999997</v>
      </c>
      <c r="U207" s="37">
        <v>9446.5239999999994</v>
      </c>
      <c r="V207" s="14">
        <v>6.2793000000000002E-2</v>
      </c>
      <c r="W207" s="37">
        <v>1179.4690000000001</v>
      </c>
      <c r="X207" s="14">
        <v>2.290429</v>
      </c>
    </row>
    <row r="208" spans="1:24" ht="12.75" customHeight="1" x14ac:dyDescent="0.2">
      <c r="A208" s="15"/>
      <c r="B208" s="13" t="s">
        <v>22</v>
      </c>
      <c r="C208" s="37">
        <v>25058.132000000001</v>
      </c>
      <c r="D208" s="14">
        <v>-1.2867999999999999E-2</v>
      </c>
      <c r="E208" s="37">
        <v>22546.197</v>
      </c>
      <c r="F208" s="14">
        <v>-0.12606200000000001</v>
      </c>
      <c r="G208" s="37">
        <v>2511.9349999999999</v>
      </c>
      <c r="H208" s="14">
        <v>1.0147170000000001</v>
      </c>
      <c r="I208" s="15"/>
      <c r="J208" s="13" t="s">
        <v>22</v>
      </c>
      <c r="K208" s="37">
        <v>14404.026000000002</v>
      </c>
      <c r="L208" s="14">
        <v>-0.21709200000000001</v>
      </c>
      <c r="M208" s="37">
        <v>13053.566000000001</v>
      </c>
      <c r="N208" s="14">
        <v>-0.56797900000000001</v>
      </c>
      <c r="O208" s="37">
        <v>1350.46</v>
      </c>
      <c r="P208" s="14">
        <v>3.306756</v>
      </c>
      <c r="Q208" s="15"/>
      <c r="R208" s="13" t="s">
        <v>22</v>
      </c>
      <c r="S208" s="37">
        <v>10654.106</v>
      </c>
      <c r="T208" s="14">
        <v>0.26456800000000003</v>
      </c>
      <c r="U208" s="37">
        <v>9492.6309999999994</v>
      </c>
      <c r="V208" s="14">
        <v>0.48808400000000002</v>
      </c>
      <c r="W208" s="37">
        <v>1161.4749999999999</v>
      </c>
      <c r="X208" s="14">
        <v>-1.5256019999999999</v>
      </c>
    </row>
    <row r="209" spans="1:24" ht="12.75" customHeight="1" x14ac:dyDescent="0.2">
      <c r="A209" s="15"/>
      <c r="B209" s="13" t="s">
        <v>23</v>
      </c>
      <c r="C209" s="37">
        <v>24862.925000000003</v>
      </c>
      <c r="D209" s="14">
        <v>-0.77901699999999996</v>
      </c>
      <c r="E209" s="37">
        <v>22468.720000000001</v>
      </c>
      <c r="F209" s="14">
        <v>-0.34363700000000003</v>
      </c>
      <c r="G209" s="37">
        <v>2394.2049999999999</v>
      </c>
      <c r="H209" s="14">
        <v>-4.6868249999999998</v>
      </c>
      <c r="I209" s="15"/>
      <c r="J209" s="13" t="s">
        <v>23</v>
      </c>
      <c r="K209" s="37">
        <v>14332.491</v>
      </c>
      <c r="L209" s="14">
        <v>-0.49663200000000002</v>
      </c>
      <c r="M209" s="37">
        <v>13031.365</v>
      </c>
      <c r="N209" s="14">
        <v>-0.170076</v>
      </c>
      <c r="O209" s="37">
        <v>1301.126</v>
      </c>
      <c r="P209" s="14">
        <v>-3.6531259999999999</v>
      </c>
      <c r="Q209" s="15"/>
      <c r="R209" s="13" t="s">
        <v>23</v>
      </c>
      <c r="S209" s="37">
        <v>10530.433999999999</v>
      </c>
      <c r="T209" s="14">
        <v>-1.160792</v>
      </c>
      <c r="U209" s="37">
        <v>9437.3549999999996</v>
      </c>
      <c r="V209" s="14">
        <v>-0.58230400000000004</v>
      </c>
      <c r="W209" s="37">
        <v>1093.079</v>
      </c>
      <c r="X209" s="14">
        <v>-5.888719</v>
      </c>
    </row>
    <row r="210" spans="1:24" ht="12.75" customHeight="1" x14ac:dyDescent="0.2">
      <c r="A210" s="39"/>
      <c r="B210" s="19" t="s">
        <v>24</v>
      </c>
      <c r="C210" s="40">
        <v>24810.642</v>
      </c>
      <c r="D210" s="16">
        <v>-0.210285</v>
      </c>
      <c r="E210" s="40">
        <v>22375.256000000001</v>
      </c>
      <c r="F210" s="16">
        <v>-0.41597400000000001</v>
      </c>
      <c r="G210" s="40">
        <v>2435.3860000000004</v>
      </c>
      <c r="H210" s="16">
        <v>1.7200279999999999</v>
      </c>
      <c r="I210" s="39"/>
      <c r="J210" s="19" t="s">
        <v>24</v>
      </c>
      <c r="K210" s="40">
        <v>14313.749</v>
      </c>
      <c r="L210" s="16">
        <v>-0.13076599999999999</v>
      </c>
      <c r="M210" s="40">
        <v>13005.08</v>
      </c>
      <c r="N210" s="16">
        <v>-0.201706</v>
      </c>
      <c r="O210" s="40">
        <v>1308.6690000000001</v>
      </c>
      <c r="P210" s="16">
        <v>0.57972900000000005</v>
      </c>
      <c r="Q210" s="39"/>
      <c r="R210" s="19" t="s">
        <v>24</v>
      </c>
      <c r="S210" s="40">
        <v>10496.893</v>
      </c>
      <c r="T210" s="16">
        <v>-0.31851499999999999</v>
      </c>
      <c r="U210" s="40">
        <v>9370.1759999999995</v>
      </c>
      <c r="V210" s="16">
        <v>-0.71184099999999995</v>
      </c>
      <c r="W210" s="40">
        <v>1126.7170000000001</v>
      </c>
      <c r="X210" s="16">
        <v>3.0773619999999999</v>
      </c>
    </row>
    <row r="211" spans="1:24" ht="13.15" customHeight="1" x14ac:dyDescent="0.2">
      <c r="A211" s="15">
        <v>2021</v>
      </c>
      <c r="B211" s="13" t="s">
        <v>13</v>
      </c>
      <c r="C211" s="37">
        <v>24717.330999999998</v>
      </c>
      <c r="D211" s="14">
        <v>-0.37609300000000001</v>
      </c>
      <c r="E211" s="37">
        <v>22190.735999999997</v>
      </c>
      <c r="F211" s="14">
        <v>-0.82466099999999998</v>
      </c>
      <c r="G211" s="37">
        <v>2526.5950000000003</v>
      </c>
      <c r="H211" s="14">
        <v>3.7451560000000002</v>
      </c>
      <c r="I211" s="15">
        <v>2021</v>
      </c>
      <c r="J211" s="13" t="s">
        <v>13</v>
      </c>
      <c r="K211" s="37">
        <v>14252.624</v>
      </c>
      <c r="L211" s="14">
        <v>-0.427037</v>
      </c>
      <c r="M211" s="37">
        <v>12872.316999999999</v>
      </c>
      <c r="N211" s="14">
        <v>-1.0208550000000001</v>
      </c>
      <c r="O211" s="37">
        <v>1380.307</v>
      </c>
      <c r="P211" s="14">
        <v>5.4741109999999997</v>
      </c>
      <c r="Q211" s="15">
        <v>2021</v>
      </c>
      <c r="R211" s="13" t="s">
        <v>13</v>
      </c>
      <c r="S211" s="37">
        <v>10464.707</v>
      </c>
      <c r="T211" s="14">
        <v>-0.30662400000000001</v>
      </c>
      <c r="U211" s="37">
        <v>9318.4189999999999</v>
      </c>
      <c r="V211" s="14">
        <v>-0.55235900000000004</v>
      </c>
      <c r="W211" s="37">
        <v>1146.288</v>
      </c>
      <c r="X211" s="14">
        <v>1.736993</v>
      </c>
    </row>
    <row r="212" spans="1:24" ht="13.15" customHeight="1" x14ac:dyDescent="0.2">
      <c r="A212" s="15"/>
      <c r="B212" s="13" t="s">
        <v>14</v>
      </c>
      <c r="C212" s="37">
        <v>24714.955999999998</v>
      </c>
      <c r="D212" s="14">
        <v>-9.6089999999999995E-3</v>
      </c>
      <c r="E212" s="37">
        <v>22197.012999999999</v>
      </c>
      <c r="F212" s="14">
        <v>2.8287E-2</v>
      </c>
      <c r="G212" s="37">
        <v>2517.9430000000002</v>
      </c>
      <c r="H212" s="14">
        <v>-0.34243699999999999</v>
      </c>
      <c r="I212" s="15"/>
      <c r="J212" s="13" t="s">
        <v>14</v>
      </c>
      <c r="K212" s="37">
        <v>14231.13</v>
      </c>
      <c r="L212" s="14">
        <v>-0.150807</v>
      </c>
      <c r="M212" s="37">
        <v>12874.88</v>
      </c>
      <c r="N212" s="14">
        <v>1.9911000000000002E-2</v>
      </c>
      <c r="O212" s="37">
        <v>1356.25</v>
      </c>
      <c r="P212" s="14">
        <v>-1.7428729999999999</v>
      </c>
      <c r="Q212" s="15"/>
      <c r="R212" s="13" t="s">
        <v>14</v>
      </c>
      <c r="S212" s="37">
        <v>10483.825999999999</v>
      </c>
      <c r="T212" s="14">
        <v>0.1827</v>
      </c>
      <c r="U212" s="37">
        <v>9322.1329999999998</v>
      </c>
      <c r="V212" s="14">
        <v>3.9856999999999997E-2</v>
      </c>
      <c r="W212" s="37">
        <v>1161.693</v>
      </c>
      <c r="X212" s="14">
        <v>1.3439030000000001</v>
      </c>
    </row>
  </sheetData>
  <mergeCells count="15">
    <mergeCell ref="W4:X4"/>
    <mergeCell ref="C4:D4"/>
    <mergeCell ref="E4:F4"/>
    <mergeCell ref="Q4:Q5"/>
    <mergeCell ref="I4:I5"/>
    <mergeCell ref="K4:L4"/>
    <mergeCell ref="M4:N4"/>
    <mergeCell ref="O4:P4"/>
    <mergeCell ref="G4:H4"/>
    <mergeCell ref="A6:H6"/>
    <mergeCell ref="A4:A5"/>
    <mergeCell ref="S4:T4"/>
    <mergeCell ref="U4:V4"/>
    <mergeCell ref="Q6:X6"/>
    <mergeCell ref="I6:P6"/>
  </mergeCells>
  <phoneticPr fontId="1" type="noConversion"/>
  <pageMargins left="1.0236220472440944" right="0.98425196850393704" top="0.51181102362204722" bottom="0.74803149606299213" header="0.51181102362204722" footer="0.51181102362204722"/>
  <pageSetup paperSize="9" firstPageNumber="0" orientation="portrait" horizontalDpi="300" verticalDpi="300" r:id="rId1"/>
  <headerFooter alignWithMargins="0">
    <oddFooter>&amp;C&amp;P</oddFooter>
  </headerFooter>
  <rowBreaks count="5" manualBreakCount="5">
    <brk id="42" max="16383" man="1"/>
    <brk id="78" max="16383" man="1"/>
    <brk id="114" max="16383" man="1"/>
    <brk id="150" max="16383" man="1"/>
    <brk id="186" max="16383" man="1"/>
  </rowBreaks>
  <colBreaks count="3" manualBreakCount="3">
    <brk id="8" max="1048575" man="1"/>
    <brk id="16" max="1048575" man="1"/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249"/>
  <sheetViews>
    <sheetView topLeftCell="A216" zoomScaleNormal="100" workbookViewId="0">
      <selection activeCell="P248" sqref="P248"/>
    </sheetView>
  </sheetViews>
  <sheetFormatPr defaultRowHeight="12.75" x14ac:dyDescent="0.2"/>
  <cols>
    <col min="1" max="1" width="9.28515625" style="13" customWidth="1"/>
    <col min="2" max="2" width="9.28515625" style="2" customWidth="1"/>
    <col min="3" max="6" width="13.28515625" style="5" customWidth="1"/>
    <col min="7" max="7" width="9.7109375" style="5" customWidth="1"/>
    <col min="8" max="16384" width="9.140625" style="2"/>
  </cols>
  <sheetData>
    <row r="1" spans="1:7" ht="16.5" x14ac:dyDescent="0.3">
      <c r="A1" s="4" t="s">
        <v>46</v>
      </c>
      <c r="B1" s="4" t="s">
        <v>47</v>
      </c>
      <c r="D1" s="6"/>
      <c r="E1" s="6"/>
      <c r="F1" s="71"/>
      <c r="G1" s="6"/>
    </row>
    <row r="2" spans="1:7" s="7" customFormat="1" ht="16.5" x14ac:dyDescent="0.3">
      <c r="B2" s="8" t="s">
        <v>53</v>
      </c>
      <c r="C2" s="5"/>
      <c r="D2" s="5"/>
      <c r="E2" s="5"/>
      <c r="F2" s="5"/>
      <c r="G2" s="5"/>
    </row>
    <row r="3" spans="1:7" x14ac:dyDescent="0.2">
      <c r="A3" s="2"/>
    </row>
    <row r="4" spans="1:7" ht="18.600000000000001" customHeight="1" x14ac:dyDescent="0.2">
      <c r="A4" s="93" t="s">
        <v>0</v>
      </c>
      <c r="B4" s="93"/>
      <c r="C4" s="105" t="s">
        <v>44</v>
      </c>
      <c r="D4" s="107" t="s">
        <v>48</v>
      </c>
      <c r="E4" s="107" t="s">
        <v>49</v>
      </c>
      <c r="F4" s="105" t="s">
        <v>45</v>
      </c>
      <c r="G4" s="65"/>
    </row>
    <row r="5" spans="1:7" ht="13.5" customHeight="1" x14ac:dyDescent="0.2">
      <c r="A5" s="93"/>
      <c r="B5" s="93"/>
      <c r="C5" s="106"/>
      <c r="D5" s="108"/>
      <c r="E5" s="108"/>
      <c r="F5" s="106"/>
      <c r="G5" s="2"/>
    </row>
    <row r="6" spans="1:7" ht="13.5" customHeight="1" x14ac:dyDescent="0.2">
      <c r="A6" s="12">
        <v>2004</v>
      </c>
      <c r="B6" s="13" t="s">
        <v>13</v>
      </c>
      <c r="C6" s="45">
        <v>15948.921</v>
      </c>
      <c r="D6" s="45">
        <v>14173.709000000001</v>
      </c>
      <c r="E6" s="45">
        <v>1775.212</v>
      </c>
      <c r="F6" s="45">
        <v>6251.6090000000004</v>
      </c>
      <c r="G6" s="2"/>
    </row>
    <row r="7" spans="1:7" ht="13.5" customHeight="1" x14ac:dyDescent="0.2">
      <c r="A7" s="15"/>
      <c r="B7" s="13" t="s">
        <v>14</v>
      </c>
      <c r="C7" s="45">
        <v>16010.093999999999</v>
      </c>
      <c r="D7" s="45">
        <v>14212.007</v>
      </c>
      <c r="E7" s="45">
        <v>1798.087</v>
      </c>
      <c r="F7" s="45">
        <v>6235.5969999999998</v>
      </c>
      <c r="G7" s="2"/>
    </row>
    <row r="8" spans="1:7" ht="13.5" customHeight="1" x14ac:dyDescent="0.2">
      <c r="A8" s="15"/>
      <c r="B8" s="13" t="s">
        <v>15</v>
      </c>
      <c r="C8" s="45">
        <v>16055.45</v>
      </c>
      <c r="D8" s="45">
        <v>14214.281000000001</v>
      </c>
      <c r="E8" s="45">
        <v>1841.1690000000001</v>
      </c>
      <c r="F8" s="45">
        <v>6299.1350000000002</v>
      </c>
      <c r="G8" s="2"/>
    </row>
    <row r="9" spans="1:7" ht="13.5" customHeight="1" x14ac:dyDescent="0.2">
      <c r="A9" s="15"/>
      <c r="B9" s="13" t="s">
        <v>16</v>
      </c>
      <c r="C9" s="45">
        <v>15977.894</v>
      </c>
      <c r="D9" s="45">
        <v>14173.388000000001</v>
      </c>
      <c r="E9" s="45">
        <v>1804.5060000000001</v>
      </c>
      <c r="F9" s="45">
        <v>6218.0829999999996</v>
      </c>
      <c r="G9" s="2"/>
    </row>
    <row r="10" spans="1:7" ht="13.5" customHeight="1" x14ac:dyDescent="0.2">
      <c r="A10" s="15"/>
      <c r="B10" s="13" t="s">
        <v>17</v>
      </c>
      <c r="C10" s="45">
        <v>16151.77</v>
      </c>
      <c r="D10" s="45">
        <v>14268.982</v>
      </c>
      <c r="E10" s="45">
        <v>1882.788</v>
      </c>
      <c r="F10" s="45">
        <v>6218.4340000000002</v>
      </c>
      <c r="G10" s="2"/>
    </row>
    <row r="11" spans="1:7" ht="13.5" customHeight="1" x14ac:dyDescent="0.2">
      <c r="A11" s="15"/>
      <c r="B11" s="13" t="s">
        <v>18</v>
      </c>
      <c r="C11" s="45">
        <v>16173.393</v>
      </c>
      <c r="D11" s="45">
        <v>14236.483</v>
      </c>
      <c r="E11" s="45">
        <v>1936.91</v>
      </c>
      <c r="F11" s="45">
        <v>6284.1760000000004</v>
      </c>
      <c r="G11" s="2"/>
    </row>
    <row r="12" spans="1:7" ht="13.5" customHeight="1" x14ac:dyDescent="0.2">
      <c r="A12" s="15"/>
      <c r="B12" s="13" t="s">
        <v>19</v>
      </c>
      <c r="C12" s="45">
        <v>16129.193000000001</v>
      </c>
      <c r="D12" s="45">
        <v>14201.958000000001</v>
      </c>
      <c r="E12" s="45">
        <v>1927.2349999999999</v>
      </c>
      <c r="F12" s="45">
        <v>6277.4369999999999</v>
      </c>
      <c r="G12" s="2"/>
    </row>
    <row r="13" spans="1:7" ht="13.5" customHeight="1" x14ac:dyDescent="0.2">
      <c r="A13" s="15"/>
      <c r="B13" s="13" t="s">
        <v>20</v>
      </c>
      <c r="C13" s="45">
        <v>16111.254999999999</v>
      </c>
      <c r="D13" s="45">
        <v>14167.727999999999</v>
      </c>
      <c r="E13" s="45">
        <v>1943.527</v>
      </c>
      <c r="F13" s="45">
        <v>6224.6710000000003</v>
      </c>
      <c r="G13" s="2"/>
    </row>
    <row r="14" spans="1:7" ht="13.5" customHeight="1" x14ac:dyDescent="0.2">
      <c r="A14" s="15"/>
      <c r="B14" s="13" t="s">
        <v>21</v>
      </c>
      <c r="C14" s="45">
        <v>16170.554</v>
      </c>
      <c r="D14" s="45">
        <v>14206.763000000001</v>
      </c>
      <c r="E14" s="45">
        <v>1963.7909999999999</v>
      </c>
      <c r="F14" s="45">
        <v>6175.6670000000004</v>
      </c>
      <c r="G14" s="2"/>
    </row>
    <row r="15" spans="1:7" ht="13.5" customHeight="1" x14ac:dyDescent="0.2">
      <c r="A15" s="15"/>
      <c r="B15" s="13" t="s">
        <v>22</v>
      </c>
      <c r="C15" s="45">
        <v>16192.136</v>
      </c>
      <c r="D15" s="45">
        <v>14265.062</v>
      </c>
      <c r="E15" s="45">
        <v>1927.0740000000001</v>
      </c>
      <c r="F15" s="45">
        <v>6226.9669999999996</v>
      </c>
      <c r="G15" s="2"/>
    </row>
    <row r="16" spans="1:7" ht="13.5" customHeight="1" x14ac:dyDescent="0.2">
      <c r="A16" s="15"/>
      <c r="B16" s="13" t="s">
        <v>23</v>
      </c>
      <c r="C16" s="45">
        <v>16130.446</v>
      </c>
      <c r="D16" s="45">
        <v>14191.787</v>
      </c>
      <c r="E16" s="45">
        <v>1938.6590000000001</v>
      </c>
      <c r="F16" s="45">
        <v>6200.665</v>
      </c>
      <c r="G16" s="2"/>
    </row>
    <row r="17" spans="1:7" ht="13.5" customHeight="1" x14ac:dyDescent="0.2">
      <c r="A17" s="39"/>
      <c r="B17" s="19" t="s">
        <v>24</v>
      </c>
      <c r="C17" s="46">
        <v>16185.105</v>
      </c>
      <c r="D17" s="46">
        <v>14202.882</v>
      </c>
      <c r="E17" s="46">
        <v>1982.223</v>
      </c>
      <c r="F17" s="46">
        <v>6114.0330000000004</v>
      </c>
      <c r="G17" s="2"/>
    </row>
    <row r="18" spans="1:7" ht="13.5" customHeight="1" x14ac:dyDescent="0.2">
      <c r="A18" s="15">
        <v>2005</v>
      </c>
      <c r="B18" s="13" t="s">
        <v>13</v>
      </c>
      <c r="C18" s="45">
        <v>16281.706</v>
      </c>
      <c r="D18" s="45">
        <v>14314.513000000001</v>
      </c>
      <c r="E18" s="45">
        <v>1967.193</v>
      </c>
      <c r="F18" s="45">
        <v>6100.4449999999997</v>
      </c>
      <c r="G18" s="2"/>
    </row>
    <row r="19" spans="1:7" ht="13.5" customHeight="1" x14ac:dyDescent="0.2">
      <c r="A19" s="15"/>
      <c r="B19" s="13" t="s">
        <v>14</v>
      </c>
      <c r="C19" s="45">
        <v>16272.014999999999</v>
      </c>
      <c r="D19" s="45">
        <v>14336.302</v>
      </c>
      <c r="E19" s="45">
        <v>1935.713</v>
      </c>
      <c r="F19" s="45">
        <v>6069.7560000000003</v>
      </c>
      <c r="G19" s="2"/>
    </row>
    <row r="20" spans="1:7" ht="13.5" customHeight="1" x14ac:dyDescent="0.2">
      <c r="A20" s="15"/>
      <c r="B20" s="13" t="s">
        <v>15</v>
      </c>
      <c r="C20" s="45">
        <v>16333.038</v>
      </c>
      <c r="D20" s="45">
        <v>14333.851000000001</v>
      </c>
      <c r="E20" s="45">
        <v>1999.1869999999999</v>
      </c>
      <c r="F20" s="45">
        <v>5969.6120000000001</v>
      </c>
      <c r="G20" s="2"/>
    </row>
    <row r="21" spans="1:7" ht="13.5" customHeight="1" x14ac:dyDescent="0.2">
      <c r="A21" s="15"/>
      <c r="B21" s="13" t="s">
        <v>16</v>
      </c>
      <c r="C21" s="45">
        <v>16330.964</v>
      </c>
      <c r="D21" s="45">
        <v>14286.856</v>
      </c>
      <c r="E21" s="45">
        <v>2044.1079999999999</v>
      </c>
      <c r="F21" s="45">
        <v>6033.4170000000004</v>
      </c>
      <c r="G21" s="2"/>
    </row>
    <row r="22" spans="1:7" ht="13.5" customHeight="1" x14ac:dyDescent="0.2">
      <c r="A22" s="15"/>
      <c r="B22" s="13" t="s">
        <v>17</v>
      </c>
      <c r="C22" s="45">
        <v>16334.896000000001</v>
      </c>
      <c r="D22" s="45">
        <v>14303.321</v>
      </c>
      <c r="E22" s="45">
        <v>2031.575</v>
      </c>
      <c r="F22" s="45">
        <v>6019.59</v>
      </c>
      <c r="G22" s="2"/>
    </row>
    <row r="23" spans="1:7" ht="13.5" customHeight="1" x14ac:dyDescent="0.2">
      <c r="A23" s="15"/>
      <c r="B23" s="13" t="s">
        <v>18</v>
      </c>
      <c r="C23" s="45">
        <v>16383.014999999999</v>
      </c>
      <c r="D23" s="45">
        <v>14417.509</v>
      </c>
      <c r="E23" s="45">
        <v>1965.5060000000001</v>
      </c>
      <c r="F23" s="45">
        <v>5934.2380000000003</v>
      </c>
      <c r="G23" s="2"/>
    </row>
    <row r="24" spans="1:7" ht="13.5" customHeight="1" x14ac:dyDescent="0.2">
      <c r="A24" s="15"/>
      <c r="B24" s="13" t="s">
        <v>19</v>
      </c>
      <c r="C24" s="45">
        <v>16432.983</v>
      </c>
      <c r="D24" s="45">
        <v>14377.871999999999</v>
      </c>
      <c r="E24" s="45">
        <v>2055.1109999999999</v>
      </c>
      <c r="F24" s="45">
        <v>5867.0439999999999</v>
      </c>
      <c r="G24" s="2"/>
    </row>
    <row r="25" spans="1:7" ht="13.5" customHeight="1" x14ac:dyDescent="0.2">
      <c r="A25" s="15"/>
      <c r="B25" s="13" t="s">
        <v>20</v>
      </c>
      <c r="C25" s="45">
        <v>16457.560000000001</v>
      </c>
      <c r="D25" s="45">
        <v>14468.311</v>
      </c>
      <c r="E25" s="45">
        <v>1989.249</v>
      </c>
      <c r="F25" s="45">
        <v>5876.3090000000002</v>
      </c>
      <c r="G25" s="2"/>
    </row>
    <row r="26" spans="1:7" ht="13.5" customHeight="1" x14ac:dyDescent="0.2">
      <c r="A26" s="15"/>
      <c r="B26" s="13" t="s">
        <v>21</v>
      </c>
      <c r="C26" s="45">
        <v>16462.932000000001</v>
      </c>
      <c r="D26" s="45">
        <v>14464.094999999999</v>
      </c>
      <c r="E26" s="45">
        <v>1998.837</v>
      </c>
      <c r="F26" s="45">
        <v>5944.3270000000002</v>
      </c>
      <c r="G26" s="2"/>
    </row>
    <row r="27" spans="1:7" ht="13.5" customHeight="1" x14ac:dyDescent="0.2">
      <c r="A27" s="15"/>
      <c r="B27" s="13" t="s">
        <v>22</v>
      </c>
      <c r="C27" s="45">
        <v>16526.184000000001</v>
      </c>
      <c r="D27" s="45">
        <v>14440.257</v>
      </c>
      <c r="E27" s="45">
        <v>2085.9270000000001</v>
      </c>
      <c r="F27" s="45">
        <v>5884.4009999999998</v>
      </c>
      <c r="G27" s="2"/>
    </row>
    <row r="28" spans="1:7" ht="13.5" customHeight="1" x14ac:dyDescent="0.2">
      <c r="A28" s="15"/>
      <c r="B28" s="13" t="s">
        <v>23</v>
      </c>
      <c r="C28" s="45">
        <v>16608.076999999997</v>
      </c>
      <c r="D28" s="45">
        <v>14545.47</v>
      </c>
      <c r="E28" s="45">
        <v>2062.607</v>
      </c>
      <c r="F28" s="45">
        <v>5849.4380000000001</v>
      </c>
      <c r="G28" s="2"/>
    </row>
    <row r="29" spans="1:7" ht="13.5" customHeight="1" x14ac:dyDescent="0.2">
      <c r="A29" s="39"/>
      <c r="B29" s="19" t="s">
        <v>24</v>
      </c>
      <c r="C29" s="46">
        <v>16604.584999999999</v>
      </c>
      <c r="D29" s="46">
        <v>14520.771000000001</v>
      </c>
      <c r="E29" s="46">
        <v>2083.8139999999999</v>
      </c>
      <c r="F29" s="46">
        <v>5862.4960000000001</v>
      </c>
      <c r="G29" s="2"/>
    </row>
    <row r="30" spans="1:7" ht="13.5" customHeight="1" x14ac:dyDescent="0.2">
      <c r="A30" s="15">
        <v>2006</v>
      </c>
      <c r="B30" s="13" t="s">
        <v>13</v>
      </c>
      <c r="C30" s="45">
        <v>16587.152000000002</v>
      </c>
      <c r="D30" s="45">
        <v>14481.441000000001</v>
      </c>
      <c r="E30" s="45">
        <v>2105.7109999999998</v>
      </c>
      <c r="F30" s="45">
        <v>5917.5230000000001</v>
      </c>
      <c r="G30" s="2"/>
    </row>
    <row r="31" spans="1:7" ht="13.5" customHeight="1" x14ac:dyDescent="0.2">
      <c r="A31" s="15"/>
      <c r="B31" s="13" t="s">
        <v>14</v>
      </c>
      <c r="C31" s="45">
        <v>16562.466</v>
      </c>
      <c r="D31" s="45">
        <v>14433.079</v>
      </c>
      <c r="E31" s="45">
        <v>2129.3870000000002</v>
      </c>
      <c r="F31" s="45">
        <v>6024.8140000000003</v>
      </c>
      <c r="G31" s="2"/>
    </row>
    <row r="32" spans="1:7" ht="13.5" customHeight="1" x14ac:dyDescent="0.2">
      <c r="A32" s="15"/>
      <c r="B32" s="13" t="s">
        <v>15</v>
      </c>
      <c r="C32" s="45">
        <v>16643.651000000002</v>
      </c>
      <c r="D32" s="45">
        <v>14502.503000000001</v>
      </c>
      <c r="E32" s="45">
        <v>2141.1480000000001</v>
      </c>
      <c r="F32" s="45">
        <v>6003.1</v>
      </c>
      <c r="G32" s="2"/>
    </row>
    <row r="33" spans="1:7" ht="13.5" customHeight="1" x14ac:dyDescent="0.2">
      <c r="A33" s="15"/>
      <c r="B33" s="13" t="s">
        <v>16</v>
      </c>
      <c r="C33" s="45">
        <v>16696.798000000003</v>
      </c>
      <c r="D33" s="45">
        <v>14566.324000000001</v>
      </c>
      <c r="E33" s="45">
        <v>2130.4740000000002</v>
      </c>
      <c r="F33" s="45">
        <v>5977.857</v>
      </c>
      <c r="G33" s="2"/>
    </row>
    <row r="34" spans="1:7" ht="13.5" customHeight="1" x14ac:dyDescent="0.2">
      <c r="A34" s="15"/>
      <c r="B34" s="13" t="s">
        <v>17</v>
      </c>
      <c r="C34" s="45">
        <v>16687.263999999999</v>
      </c>
      <c r="D34" s="45">
        <v>14587.117</v>
      </c>
      <c r="E34" s="45">
        <v>2100.1469999999999</v>
      </c>
      <c r="F34" s="45">
        <v>5988.9080000000004</v>
      </c>
      <c r="G34" s="2"/>
    </row>
    <row r="35" spans="1:7" ht="13.5" customHeight="1" x14ac:dyDescent="0.2">
      <c r="A35" s="15"/>
      <c r="B35" s="13" t="s">
        <v>18</v>
      </c>
      <c r="C35" s="45">
        <v>16723.967000000001</v>
      </c>
      <c r="D35" s="45">
        <v>14522.436</v>
      </c>
      <c r="E35" s="45">
        <v>2201.5309999999999</v>
      </c>
      <c r="F35" s="45">
        <v>5964.2820000000002</v>
      </c>
      <c r="G35" s="2"/>
    </row>
    <row r="36" spans="1:7" ht="13.5" customHeight="1" x14ac:dyDescent="0.2">
      <c r="A36" s="15"/>
      <c r="B36" s="13" t="s">
        <v>19</v>
      </c>
      <c r="C36" s="45">
        <v>16701.921999999999</v>
      </c>
      <c r="D36" s="45">
        <v>14542.81</v>
      </c>
      <c r="E36" s="45">
        <v>2159.1120000000001</v>
      </c>
      <c r="F36" s="45">
        <v>5984.0420000000004</v>
      </c>
      <c r="G36" s="2"/>
    </row>
    <row r="37" spans="1:7" ht="13.5" customHeight="1" x14ac:dyDescent="0.2">
      <c r="A37" s="15"/>
      <c r="B37" s="13" t="s">
        <v>20</v>
      </c>
      <c r="C37" s="45">
        <v>16722.196</v>
      </c>
      <c r="D37" s="45">
        <v>14539.939</v>
      </c>
      <c r="E37" s="45">
        <v>2182.2570000000001</v>
      </c>
      <c r="F37" s="45">
        <v>5940.8950000000004</v>
      </c>
      <c r="G37" s="2"/>
    </row>
    <row r="38" spans="1:7" ht="13.5" customHeight="1" x14ac:dyDescent="0.2">
      <c r="A38" s="15"/>
      <c r="B38" s="13" t="s">
        <v>21</v>
      </c>
      <c r="C38" s="45">
        <v>16708.664000000001</v>
      </c>
      <c r="D38" s="45">
        <v>14529.24</v>
      </c>
      <c r="E38" s="45">
        <v>2179.424</v>
      </c>
      <c r="F38" s="45">
        <v>5954.7759999999998</v>
      </c>
      <c r="G38" s="2"/>
    </row>
    <row r="39" spans="1:7" ht="13.5" customHeight="1" x14ac:dyDescent="0.2">
      <c r="A39" s="15"/>
      <c r="B39" s="13" t="s">
        <v>22</v>
      </c>
      <c r="C39" s="45">
        <v>16679.866000000002</v>
      </c>
      <c r="D39" s="45">
        <v>14460.788</v>
      </c>
      <c r="E39" s="45">
        <v>2219.078</v>
      </c>
      <c r="F39" s="45">
        <v>6002.61</v>
      </c>
      <c r="G39" s="2"/>
    </row>
    <row r="40" spans="1:7" ht="13.5" customHeight="1" x14ac:dyDescent="0.2">
      <c r="A40" s="15"/>
      <c r="B40" s="13" t="s">
        <v>23</v>
      </c>
      <c r="C40" s="45">
        <v>16730.714</v>
      </c>
      <c r="D40" s="45">
        <v>14486.171</v>
      </c>
      <c r="E40" s="45">
        <v>2244.5430000000001</v>
      </c>
      <c r="F40" s="45">
        <v>6003.84</v>
      </c>
      <c r="G40" s="2"/>
    </row>
    <row r="41" spans="1:7" ht="13.5" customHeight="1" x14ac:dyDescent="0.2">
      <c r="A41" s="39"/>
      <c r="B41" s="19" t="s">
        <v>24</v>
      </c>
      <c r="C41" s="46">
        <v>16699.753000000001</v>
      </c>
      <c r="D41" s="46">
        <v>14474.697</v>
      </c>
      <c r="E41" s="46">
        <v>2225.056</v>
      </c>
      <c r="F41" s="46">
        <v>6028.6930000000002</v>
      </c>
      <c r="G41" s="2"/>
    </row>
    <row r="42" spans="1:7" ht="13.5" customHeight="1" x14ac:dyDescent="0.2">
      <c r="A42" s="15">
        <v>2007</v>
      </c>
      <c r="B42" s="13" t="s">
        <v>13</v>
      </c>
      <c r="C42" s="45">
        <v>16701.425999999999</v>
      </c>
      <c r="D42" s="45">
        <v>14550.835999999999</v>
      </c>
      <c r="E42" s="45">
        <v>2150.59</v>
      </c>
      <c r="F42" s="45">
        <v>5954.4359999999997</v>
      </c>
      <c r="G42" s="2"/>
    </row>
    <row r="43" spans="1:7" ht="13.5" customHeight="1" x14ac:dyDescent="0.2">
      <c r="A43" s="15"/>
      <c r="B43" s="13" t="s">
        <v>14</v>
      </c>
      <c r="C43" s="45">
        <v>16794.896999999997</v>
      </c>
      <c r="D43" s="45">
        <v>14631.156999999999</v>
      </c>
      <c r="E43" s="45">
        <v>2163.7399999999998</v>
      </c>
      <c r="F43" s="45">
        <v>5917.7740000000003</v>
      </c>
      <c r="G43" s="2"/>
    </row>
    <row r="44" spans="1:7" ht="13.5" customHeight="1" x14ac:dyDescent="0.2">
      <c r="A44" s="15"/>
      <c r="B44" s="13" t="s">
        <v>15</v>
      </c>
      <c r="C44" s="45">
        <v>16793.464</v>
      </c>
      <c r="D44" s="45">
        <v>14531.823</v>
      </c>
      <c r="E44" s="45">
        <v>2261.6410000000001</v>
      </c>
      <c r="F44" s="45">
        <v>5902.8890000000001</v>
      </c>
      <c r="G44" s="2"/>
    </row>
    <row r="45" spans="1:7" ht="13.5" customHeight="1" x14ac:dyDescent="0.2">
      <c r="A45" s="15"/>
      <c r="B45" s="13" t="s">
        <v>16</v>
      </c>
      <c r="C45" s="45">
        <v>16784.328000000001</v>
      </c>
      <c r="D45" s="45">
        <v>14626.445</v>
      </c>
      <c r="E45" s="45">
        <v>2157.8829999999998</v>
      </c>
      <c r="F45" s="45">
        <v>5939.5069999999996</v>
      </c>
      <c r="G45" s="2"/>
    </row>
    <row r="46" spans="1:7" ht="13.5" customHeight="1" x14ac:dyDescent="0.2">
      <c r="A46" s="15"/>
      <c r="B46" s="13" t="s">
        <v>17</v>
      </c>
      <c r="C46" s="45">
        <v>16793.446</v>
      </c>
      <c r="D46" s="45">
        <v>14568.173000000001</v>
      </c>
      <c r="E46" s="45">
        <v>2225.2730000000001</v>
      </c>
      <c r="F46" s="45">
        <v>5973.8879999999999</v>
      </c>
      <c r="G46" s="2"/>
    </row>
    <row r="47" spans="1:7" ht="13.5" customHeight="1" x14ac:dyDescent="0.2">
      <c r="A47" s="15"/>
      <c r="B47" s="13" t="s">
        <v>18</v>
      </c>
      <c r="C47" s="45">
        <v>16889.559000000001</v>
      </c>
      <c r="D47" s="45">
        <v>14616.332</v>
      </c>
      <c r="E47" s="45">
        <v>2273.2269999999999</v>
      </c>
      <c r="F47" s="45">
        <v>5981.1279999999997</v>
      </c>
      <c r="G47" s="2"/>
    </row>
    <row r="48" spans="1:7" ht="13.5" customHeight="1" x14ac:dyDescent="0.2">
      <c r="A48" s="15"/>
      <c r="B48" s="13" t="s">
        <v>19</v>
      </c>
      <c r="C48" s="45">
        <v>16919.085999999999</v>
      </c>
      <c r="D48" s="45">
        <v>14649.449000000001</v>
      </c>
      <c r="E48" s="45">
        <v>2269.6370000000002</v>
      </c>
      <c r="F48" s="45">
        <v>6004.9139999999998</v>
      </c>
      <c r="G48" s="2"/>
    </row>
    <row r="49" spans="1:7" ht="13.5" customHeight="1" x14ac:dyDescent="0.2">
      <c r="A49" s="15"/>
      <c r="B49" s="13" t="s">
        <v>20</v>
      </c>
      <c r="C49" s="45">
        <v>16875</v>
      </c>
      <c r="D49" s="45">
        <v>14657.378000000001</v>
      </c>
      <c r="E49" s="45">
        <v>2217.6219999999998</v>
      </c>
      <c r="F49" s="45">
        <v>5984.0119999999997</v>
      </c>
      <c r="G49" s="2"/>
    </row>
    <row r="50" spans="1:7" ht="13.5" customHeight="1" x14ac:dyDescent="0.2">
      <c r="A50" s="15"/>
      <c r="B50" s="13" t="s">
        <v>21</v>
      </c>
      <c r="C50" s="45">
        <v>16954.485000000001</v>
      </c>
      <c r="D50" s="45">
        <v>14673.118</v>
      </c>
      <c r="E50" s="45">
        <v>2281.3670000000002</v>
      </c>
      <c r="F50" s="45">
        <v>6003.2539999999999</v>
      </c>
      <c r="G50" s="2"/>
    </row>
    <row r="51" spans="1:7" ht="13.5" customHeight="1" x14ac:dyDescent="0.2">
      <c r="A51" s="15"/>
      <c r="B51" s="13" t="s">
        <v>22</v>
      </c>
      <c r="C51" s="45">
        <v>16969.918999999998</v>
      </c>
      <c r="D51" s="45">
        <v>14757.364</v>
      </c>
      <c r="E51" s="45">
        <v>2212.5549999999998</v>
      </c>
      <c r="F51" s="45">
        <v>5927.107</v>
      </c>
      <c r="G51" s="2"/>
    </row>
    <row r="52" spans="1:7" ht="13.5" customHeight="1" x14ac:dyDescent="0.2">
      <c r="A52" s="15"/>
      <c r="B52" s="13" t="s">
        <v>23</v>
      </c>
      <c r="C52" s="45">
        <v>17039.513999999999</v>
      </c>
      <c r="D52" s="45">
        <v>14762.788</v>
      </c>
      <c r="E52" s="45">
        <v>2276.7260000000001</v>
      </c>
      <c r="F52" s="45">
        <v>5964.2120000000004</v>
      </c>
      <c r="G52" s="2"/>
    </row>
    <row r="53" spans="1:7" ht="13.5" customHeight="1" x14ac:dyDescent="0.2">
      <c r="A53" s="39"/>
      <c r="B53" s="19" t="s">
        <v>24</v>
      </c>
      <c r="C53" s="46">
        <v>17097.385999999999</v>
      </c>
      <c r="D53" s="46">
        <v>14845.449000000001</v>
      </c>
      <c r="E53" s="46">
        <v>2251.9369999999999</v>
      </c>
      <c r="F53" s="46">
        <v>5905.2809999999999</v>
      </c>
      <c r="G53" s="2"/>
    </row>
    <row r="54" spans="1:7" ht="13.5" customHeight="1" x14ac:dyDescent="0.2">
      <c r="A54" s="15">
        <v>2008</v>
      </c>
      <c r="B54" s="13" t="s">
        <v>13</v>
      </c>
      <c r="C54" s="45">
        <v>17077.61</v>
      </c>
      <c r="D54" s="45">
        <v>14798.751</v>
      </c>
      <c r="E54" s="45">
        <v>2278.8589999999999</v>
      </c>
      <c r="F54" s="45">
        <v>5968.768</v>
      </c>
      <c r="G54" s="2"/>
    </row>
    <row r="55" spans="1:7" ht="13.5" customHeight="1" x14ac:dyDescent="0.2">
      <c r="A55" s="15"/>
      <c r="B55" s="13" t="s">
        <v>14</v>
      </c>
      <c r="C55" s="45">
        <v>17061.538</v>
      </c>
      <c r="D55" s="45">
        <v>14724.614</v>
      </c>
      <c r="E55" s="45">
        <v>2336.924</v>
      </c>
      <c r="F55" s="45">
        <v>5953.98</v>
      </c>
      <c r="G55" s="2"/>
    </row>
    <row r="56" spans="1:7" ht="13.5" customHeight="1" x14ac:dyDescent="0.2">
      <c r="A56" s="15"/>
      <c r="B56" s="13" t="s">
        <v>15</v>
      </c>
      <c r="C56" s="45">
        <v>17087.757000000001</v>
      </c>
      <c r="D56" s="45">
        <v>14870.914000000001</v>
      </c>
      <c r="E56" s="45">
        <v>2216.8429999999998</v>
      </c>
      <c r="F56" s="45">
        <v>5946.06</v>
      </c>
      <c r="G56" s="2"/>
    </row>
    <row r="57" spans="1:7" ht="13.5" customHeight="1" x14ac:dyDescent="0.2">
      <c r="A57" s="15"/>
      <c r="B57" s="13" t="s">
        <v>16</v>
      </c>
      <c r="C57" s="45">
        <v>17180.601999999999</v>
      </c>
      <c r="D57" s="45">
        <v>14806.217000000001</v>
      </c>
      <c r="E57" s="45">
        <v>2374.3850000000002</v>
      </c>
      <c r="F57" s="45">
        <v>5973.9120000000003</v>
      </c>
      <c r="G57" s="2"/>
    </row>
    <row r="58" spans="1:7" ht="13.5" customHeight="1" x14ac:dyDescent="0.2">
      <c r="A58" s="15"/>
      <c r="B58" s="13" t="s">
        <v>17</v>
      </c>
      <c r="C58" s="45">
        <v>17194.648000000001</v>
      </c>
      <c r="D58" s="45">
        <v>14851.023999999999</v>
      </c>
      <c r="E58" s="45">
        <v>2343.6239999999998</v>
      </c>
      <c r="F58" s="45">
        <v>5874.8270000000002</v>
      </c>
      <c r="G58" s="2"/>
    </row>
    <row r="59" spans="1:7" ht="13.5" customHeight="1" x14ac:dyDescent="0.2">
      <c r="A59" s="15"/>
      <c r="B59" s="13" t="s">
        <v>18</v>
      </c>
      <c r="C59" s="45">
        <v>17156.862999999998</v>
      </c>
      <c r="D59" s="45">
        <v>14919.46</v>
      </c>
      <c r="E59" s="45">
        <v>2237.4029999999998</v>
      </c>
      <c r="F59" s="45">
        <v>5878.3220000000001</v>
      </c>
      <c r="G59" s="2"/>
    </row>
    <row r="60" spans="1:7" ht="13.5" customHeight="1" x14ac:dyDescent="0.2">
      <c r="A60" s="15"/>
      <c r="B60" s="13" t="s">
        <v>19</v>
      </c>
      <c r="C60" s="45">
        <v>17255.197</v>
      </c>
      <c r="D60" s="45">
        <v>14957.96</v>
      </c>
      <c r="E60" s="45">
        <v>2297.2370000000001</v>
      </c>
      <c r="F60" s="45">
        <v>5831.4849999999997</v>
      </c>
      <c r="G60" s="2"/>
    </row>
    <row r="61" spans="1:7" ht="13.5" customHeight="1" x14ac:dyDescent="0.2">
      <c r="A61" s="15"/>
      <c r="B61" s="13" t="s">
        <v>20</v>
      </c>
      <c r="C61" s="45">
        <v>17237.735000000001</v>
      </c>
      <c r="D61" s="45">
        <v>14925.707</v>
      </c>
      <c r="E61" s="45">
        <v>2312.0279999999998</v>
      </c>
      <c r="F61" s="45">
        <v>5785.4769999999999</v>
      </c>
      <c r="G61" s="2"/>
    </row>
    <row r="62" spans="1:7" ht="13.5" customHeight="1" x14ac:dyDescent="0.2">
      <c r="A62" s="15"/>
      <c r="B62" s="13" t="s">
        <v>21</v>
      </c>
      <c r="C62" s="45">
        <v>17155.988000000001</v>
      </c>
      <c r="D62" s="45">
        <v>14935.736000000001</v>
      </c>
      <c r="E62" s="45">
        <v>2220.252</v>
      </c>
      <c r="F62" s="45">
        <v>5844.1629999999996</v>
      </c>
      <c r="G62" s="2"/>
    </row>
    <row r="63" spans="1:7" ht="13.5" customHeight="1" x14ac:dyDescent="0.2">
      <c r="A63" s="15"/>
      <c r="B63" s="13" t="s">
        <v>22</v>
      </c>
      <c r="C63" s="45">
        <v>17221.278999999999</v>
      </c>
      <c r="D63" s="45">
        <v>14979.38</v>
      </c>
      <c r="E63" s="45">
        <v>2241.8989999999999</v>
      </c>
      <c r="F63" s="45">
        <v>5801.8590000000004</v>
      </c>
      <c r="G63" s="2"/>
    </row>
    <row r="64" spans="1:7" ht="13.5" customHeight="1" x14ac:dyDescent="0.2">
      <c r="A64" s="15"/>
      <c r="B64" s="13" t="s">
        <v>23</v>
      </c>
      <c r="C64" s="45">
        <v>17170.276000000002</v>
      </c>
      <c r="D64" s="45">
        <v>14908.245000000001</v>
      </c>
      <c r="E64" s="45">
        <v>2262.0309999999999</v>
      </c>
      <c r="F64" s="45">
        <v>5723.44</v>
      </c>
      <c r="G64" s="2"/>
    </row>
    <row r="65" spans="1:46" ht="13.5" customHeight="1" x14ac:dyDescent="0.2">
      <c r="A65" s="39"/>
      <c r="B65" s="19" t="s">
        <v>24</v>
      </c>
      <c r="C65" s="46">
        <v>17093.823</v>
      </c>
      <c r="D65" s="46">
        <v>14912.57</v>
      </c>
      <c r="E65" s="46">
        <v>2181.2530000000002</v>
      </c>
      <c r="F65" s="46">
        <v>5765.1</v>
      </c>
      <c r="G65" s="2"/>
    </row>
    <row r="66" spans="1:46" ht="13.5" customHeight="1" x14ac:dyDescent="0.2">
      <c r="A66" s="15">
        <v>2009</v>
      </c>
      <c r="B66" s="13" t="s">
        <v>13</v>
      </c>
      <c r="C66" s="45">
        <v>17044.467000000001</v>
      </c>
      <c r="D66" s="45">
        <v>14892.532999999999</v>
      </c>
      <c r="E66" s="45">
        <v>2151.9340000000002</v>
      </c>
      <c r="F66" s="45">
        <v>5687.5079999999998</v>
      </c>
      <c r="G66" s="2"/>
    </row>
    <row r="67" spans="1:46" ht="13.5" customHeight="1" x14ac:dyDescent="0.2">
      <c r="A67" s="15"/>
      <c r="B67" s="13" t="s">
        <v>14</v>
      </c>
      <c r="C67" s="45">
        <v>17098.313999999998</v>
      </c>
      <c r="D67" s="45">
        <v>14924.929</v>
      </c>
      <c r="E67" s="45">
        <v>2173.3850000000002</v>
      </c>
      <c r="F67" s="45">
        <v>5674.5069999999996</v>
      </c>
      <c r="G67" s="2"/>
    </row>
    <row r="68" spans="1:46" ht="13.5" customHeight="1" x14ac:dyDescent="0.2">
      <c r="A68" s="15"/>
      <c r="B68" s="13" t="s">
        <v>15</v>
      </c>
      <c r="C68" s="45">
        <v>17031.22</v>
      </c>
      <c r="D68" s="45">
        <v>14906.412</v>
      </c>
      <c r="E68" s="45">
        <v>2124.808</v>
      </c>
      <c r="F68" s="45">
        <v>5660.2950000000001</v>
      </c>
      <c r="G68" s="2"/>
    </row>
    <row r="69" spans="1:46" ht="13.5" customHeight="1" x14ac:dyDescent="0.2">
      <c r="A69" s="15"/>
      <c r="B69" s="13" t="s">
        <v>16</v>
      </c>
      <c r="C69" s="45">
        <v>16944.797000000002</v>
      </c>
      <c r="D69" s="45">
        <v>14838.808000000001</v>
      </c>
      <c r="E69" s="45">
        <v>2105.989</v>
      </c>
      <c r="F69" s="45">
        <v>5629.9179999999997</v>
      </c>
      <c r="G69" s="2"/>
    </row>
    <row r="70" spans="1:46" ht="13.5" customHeight="1" x14ac:dyDescent="0.2">
      <c r="A70" s="15"/>
      <c r="B70" s="13" t="s">
        <v>17</v>
      </c>
      <c r="C70" s="45">
        <v>17028.571</v>
      </c>
      <c r="D70" s="45">
        <v>14876.629000000001</v>
      </c>
      <c r="E70" s="45">
        <v>2151.942</v>
      </c>
      <c r="F70" s="45">
        <v>5639.9960000000001</v>
      </c>
      <c r="G70" s="2"/>
    </row>
    <row r="71" spans="1:46" ht="13.5" customHeight="1" x14ac:dyDescent="0.2">
      <c r="A71" s="15"/>
      <c r="B71" s="13" t="s">
        <v>18</v>
      </c>
      <c r="C71" s="45">
        <v>16904.27</v>
      </c>
      <c r="D71" s="45">
        <v>14791.612999999999</v>
      </c>
      <c r="E71" s="45">
        <v>2112.6570000000002</v>
      </c>
      <c r="F71" s="45">
        <v>5639.08</v>
      </c>
      <c r="G71" s="2"/>
    </row>
    <row r="72" spans="1:46" ht="13.5" customHeight="1" x14ac:dyDescent="0.2">
      <c r="A72" s="15"/>
      <c r="B72" s="13" t="s">
        <v>19</v>
      </c>
      <c r="C72" s="45">
        <v>16903.384000000002</v>
      </c>
      <c r="D72" s="45">
        <v>14797.432000000001</v>
      </c>
      <c r="E72" s="45">
        <v>2105.9520000000002</v>
      </c>
      <c r="F72" s="45">
        <v>5598.37</v>
      </c>
      <c r="G72" s="2"/>
    </row>
    <row r="73" spans="1:46" ht="13.5" customHeight="1" x14ac:dyDescent="0.2">
      <c r="A73" s="15"/>
      <c r="B73" s="13" t="s">
        <v>20</v>
      </c>
      <c r="C73" s="45">
        <v>16888.201999999997</v>
      </c>
      <c r="D73" s="45">
        <v>14781.727999999999</v>
      </c>
      <c r="E73" s="45">
        <v>2106.4740000000002</v>
      </c>
      <c r="F73" s="45">
        <v>5595.4880000000003</v>
      </c>
      <c r="G73" s="2"/>
    </row>
    <row r="74" spans="1:46" ht="13.5" customHeight="1" x14ac:dyDescent="0.2">
      <c r="A74" s="15"/>
      <c r="B74" s="13" t="s">
        <v>21</v>
      </c>
      <c r="C74" s="45">
        <v>16805.125</v>
      </c>
      <c r="D74" s="45">
        <v>14702.485000000001</v>
      </c>
      <c r="E74" s="45">
        <v>2102.64</v>
      </c>
      <c r="F74" s="45">
        <v>5542.7269999999999</v>
      </c>
      <c r="G74" s="2"/>
    </row>
    <row r="75" spans="1:46" ht="13.5" customHeight="1" x14ac:dyDescent="0.2">
      <c r="A75" s="15"/>
      <c r="B75" s="13" t="s">
        <v>22</v>
      </c>
      <c r="C75" s="45">
        <v>16804.191999999999</v>
      </c>
      <c r="D75" s="45">
        <v>14675.666999999999</v>
      </c>
      <c r="E75" s="45">
        <v>2128.5250000000001</v>
      </c>
      <c r="F75" s="45">
        <v>5580.2759999999998</v>
      </c>
      <c r="G75" s="2"/>
    </row>
    <row r="76" spans="1:46" ht="13.5" customHeight="1" x14ac:dyDescent="0.2">
      <c r="A76" s="15"/>
      <c r="B76" s="13" t="s">
        <v>23</v>
      </c>
      <c r="C76" s="45">
        <v>16732.927</v>
      </c>
      <c r="D76" s="45">
        <v>14683.592000000001</v>
      </c>
      <c r="E76" s="45">
        <v>2049.335</v>
      </c>
      <c r="F76" s="45">
        <v>5596.317</v>
      </c>
      <c r="G76" s="2"/>
    </row>
    <row r="77" spans="1:46" ht="13.5" customHeight="1" x14ac:dyDescent="0.2">
      <c r="A77" s="67"/>
      <c r="B77" s="19" t="s">
        <v>24</v>
      </c>
      <c r="C77" s="46">
        <v>16765.575000000001</v>
      </c>
      <c r="D77" s="46">
        <v>14666.382</v>
      </c>
      <c r="E77" s="46">
        <v>2099.1930000000002</v>
      </c>
      <c r="F77" s="46">
        <v>5559.3879999999999</v>
      </c>
      <c r="G77" s="2"/>
      <c r="K77" s="17"/>
      <c r="L77" s="14"/>
      <c r="Z77" s="18"/>
      <c r="AT77" s="18"/>
    </row>
    <row r="78" spans="1:46" ht="13.5" customHeight="1" x14ac:dyDescent="0.2">
      <c r="A78" s="15">
        <v>2010</v>
      </c>
      <c r="B78" s="13" t="s">
        <v>13</v>
      </c>
      <c r="C78" s="45">
        <v>16801.166000000001</v>
      </c>
      <c r="D78" s="45">
        <v>14684.429</v>
      </c>
      <c r="E78" s="45">
        <v>2116.7370000000001</v>
      </c>
      <c r="F78" s="45">
        <v>5589.1440000000002</v>
      </c>
      <c r="G78" s="14"/>
      <c r="H78" s="14"/>
      <c r="I78" s="14"/>
      <c r="J78" s="14"/>
      <c r="K78" s="14"/>
      <c r="L78" s="14"/>
      <c r="M78" s="14"/>
      <c r="N78" s="14"/>
    </row>
    <row r="79" spans="1:46" ht="13.5" customHeight="1" x14ac:dyDescent="0.2">
      <c r="A79" s="15"/>
      <c r="B79" s="13" t="s">
        <v>14</v>
      </c>
      <c r="C79" s="45">
        <v>16716.197</v>
      </c>
      <c r="D79" s="45">
        <v>14639.989</v>
      </c>
      <c r="E79" s="45">
        <v>2076.2080000000001</v>
      </c>
      <c r="F79" s="45">
        <v>5587.915</v>
      </c>
      <c r="G79" s="14"/>
      <c r="H79" s="14"/>
      <c r="I79" s="14"/>
      <c r="J79" s="14"/>
      <c r="K79" s="14"/>
      <c r="L79" s="14"/>
      <c r="M79" s="14"/>
      <c r="N79" s="14"/>
    </row>
    <row r="80" spans="1:46" ht="13.5" customHeight="1" x14ac:dyDescent="0.2">
      <c r="A80" s="2"/>
      <c r="B80" s="13" t="s">
        <v>15</v>
      </c>
      <c r="C80" s="45">
        <v>16682.969000000001</v>
      </c>
      <c r="D80" s="45">
        <v>14565.088</v>
      </c>
      <c r="E80" s="45">
        <v>2117.8809999999999</v>
      </c>
      <c r="F80" s="45">
        <v>5590.3389999999999</v>
      </c>
      <c r="G80" s="14"/>
      <c r="H80" s="14"/>
      <c r="I80" s="14"/>
      <c r="J80" s="14"/>
      <c r="K80" s="14"/>
      <c r="L80" s="14"/>
      <c r="M80" s="14"/>
      <c r="N80" s="14"/>
    </row>
    <row r="81" spans="1:14" ht="13.5" customHeight="1" x14ac:dyDescent="0.2">
      <c r="A81" s="2"/>
      <c r="B81" s="13" t="s">
        <v>16</v>
      </c>
      <c r="C81" s="45">
        <v>16765.042000000001</v>
      </c>
      <c r="D81" s="45">
        <v>14639.753000000001</v>
      </c>
      <c r="E81" s="45">
        <v>2125.2890000000002</v>
      </c>
      <c r="F81" s="45">
        <v>5619.2349999999997</v>
      </c>
      <c r="G81" s="14"/>
      <c r="H81" s="14"/>
      <c r="I81" s="14"/>
      <c r="J81" s="14"/>
      <c r="K81" s="14"/>
      <c r="L81" s="14"/>
      <c r="M81" s="14"/>
      <c r="N81" s="14"/>
    </row>
    <row r="82" spans="1:14" ht="13.5" customHeight="1" x14ac:dyDescent="0.2">
      <c r="A82" s="2"/>
      <c r="B82" s="13" t="s">
        <v>17</v>
      </c>
      <c r="C82" s="45">
        <v>16641.315999999999</v>
      </c>
      <c r="D82" s="45">
        <v>14568.982</v>
      </c>
      <c r="E82" s="45">
        <v>2072.3339999999998</v>
      </c>
      <c r="F82" s="45">
        <v>5655.6869999999999</v>
      </c>
      <c r="G82" s="14"/>
      <c r="H82" s="14"/>
      <c r="I82" s="14"/>
      <c r="J82" s="14"/>
      <c r="K82" s="14"/>
      <c r="L82" s="14"/>
      <c r="M82" s="14"/>
      <c r="N82" s="14"/>
    </row>
    <row r="83" spans="1:14" ht="13.5" customHeight="1" x14ac:dyDescent="0.2">
      <c r="A83" s="2"/>
      <c r="B83" s="13" t="s">
        <v>18</v>
      </c>
      <c r="C83" s="45">
        <v>16695.417000000001</v>
      </c>
      <c r="D83" s="45">
        <v>14530.656000000001</v>
      </c>
      <c r="E83" s="45">
        <v>2164.761</v>
      </c>
      <c r="F83" s="45">
        <v>5601.8530000000001</v>
      </c>
      <c r="G83" s="14"/>
      <c r="H83" s="14"/>
      <c r="I83" s="14"/>
      <c r="J83" s="14"/>
      <c r="K83" s="14"/>
      <c r="L83" s="14"/>
      <c r="M83" s="14"/>
      <c r="N83" s="14"/>
    </row>
    <row r="84" spans="1:14" ht="13.5" customHeight="1" x14ac:dyDescent="0.2">
      <c r="A84" s="2"/>
      <c r="B84" s="13" t="s">
        <v>19</v>
      </c>
      <c r="C84" s="45">
        <v>16630.445</v>
      </c>
      <c r="D84" s="45">
        <v>14546.446</v>
      </c>
      <c r="E84" s="45">
        <v>2083.9989999999998</v>
      </c>
      <c r="F84" s="45">
        <v>5658.1319999999996</v>
      </c>
      <c r="G84" s="14"/>
      <c r="H84" s="14"/>
      <c r="I84" s="14"/>
      <c r="J84" s="14"/>
      <c r="K84" s="14"/>
      <c r="L84" s="14"/>
      <c r="M84" s="14"/>
      <c r="N84" s="14"/>
    </row>
    <row r="85" spans="1:14" ht="13.5" customHeight="1" x14ac:dyDescent="0.2">
      <c r="A85" s="2"/>
      <c r="B85" s="13" t="s">
        <v>20</v>
      </c>
      <c r="C85" s="45">
        <v>16631.294000000002</v>
      </c>
      <c r="D85" s="45">
        <v>14525.973</v>
      </c>
      <c r="E85" s="45">
        <v>2105.3209999999999</v>
      </c>
      <c r="F85" s="45">
        <v>5622.1009999999997</v>
      </c>
      <c r="G85" s="14"/>
      <c r="H85" s="14"/>
      <c r="I85" s="14"/>
      <c r="J85" s="14"/>
      <c r="K85" s="14"/>
      <c r="L85" s="14"/>
      <c r="M85" s="14"/>
      <c r="N85" s="14"/>
    </row>
    <row r="86" spans="1:14" ht="13.5" customHeight="1" x14ac:dyDescent="0.2">
      <c r="A86" s="2"/>
      <c r="B86" s="13" t="s">
        <v>21</v>
      </c>
      <c r="C86" s="45">
        <v>16758.925999999999</v>
      </c>
      <c r="D86" s="45">
        <v>14549.304</v>
      </c>
      <c r="E86" s="45">
        <v>2209.6219999999998</v>
      </c>
      <c r="F86" s="45">
        <v>5587.848</v>
      </c>
      <c r="G86" s="14"/>
      <c r="H86" s="14"/>
      <c r="I86" s="14"/>
      <c r="J86" s="14"/>
      <c r="K86" s="14"/>
      <c r="L86" s="14"/>
      <c r="M86" s="14"/>
      <c r="N86" s="14"/>
    </row>
    <row r="87" spans="1:14" ht="13.5" customHeight="1" x14ac:dyDescent="0.2">
      <c r="A87" s="2"/>
      <c r="B87" s="13" t="s">
        <v>22</v>
      </c>
      <c r="C87" s="45">
        <v>16712.493999999999</v>
      </c>
      <c r="D87" s="45">
        <v>14601.364</v>
      </c>
      <c r="E87" s="45">
        <v>2111.13</v>
      </c>
      <c r="F87" s="45">
        <v>5602.0609999999997</v>
      </c>
      <c r="G87" s="14"/>
      <c r="H87" s="14"/>
      <c r="I87" s="14"/>
      <c r="J87" s="14"/>
      <c r="K87" s="14"/>
      <c r="L87" s="14"/>
      <c r="M87" s="14"/>
      <c r="N87" s="14"/>
    </row>
    <row r="88" spans="1:14" ht="13.5" customHeight="1" x14ac:dyDescent="0.2">
      <c r="A88" s="2"/>
      <c r="B88" s="13" t="s">
        <v>23</v>
      </c>
      <c r="C88" s="45">
        <v>16811.262999999999</v>
      </c>
      <c r="D88" s="45">
        <v>14584.732</v>
      </c>
      <c r="E88" s="45">
        <v>2226.5309999999999</v>
      </c>
      <c r="F88" s="45">
        <v>5590.9809999999998</v>
      </c>
      <c r="G88" s="14"/>
      <c r="H88" s="14"/>
      <c r="I88" s="14"/>
      <c r="J88" s="14"/>
      <c r="K88" s="14"/>
      <c r="L88" s="14"/>
      <c r="M88" s="14"/>
      <c r="N88" s="14"/>
    </row>
    <row r="89" spans="1:14" ht="13.5" customHeight="1" x14ac:dyDescent="0.2">
      <c r="A89" s="21"/>
      <c r="B89" s="19" t="s">
        <v>24</v>
      </c>
      <c r="C89" s="46">
        <v>16765.656999999999</v>
      </c>
      <c r="D89" s="46">
        <v>14534.159</v>
      </c>
      <c r="E89" s="46">
        <v>2231.498</v>
      </c>
      <c r="F89" s="46">
        <v>5633.4210000000003</v>
      </c>
      <c r="G89" s="14"/>
      <c r="H89" s="14"/>
      <c r="I89" s="14"/>
      <c r="J89" s="14"/>
      <c r="K89" s="14"/>
      <c r="L89" s="14"/>
      <c r="M89" s="14"/>
      <c r="N89" s="14"/>
    </row>
    <row r="90" spans="1:14" ht="13.5" customHeight="1" x14ac:dyDescent="0.2">
      <c r="A90" s="15">
        <v>2011</v>
      </c>
      <c r="B90" s="13" t="s">
        <v>13</v>
      </c>
      <c r="C90" s="45">
        <v>16719.225000000002</v>
      </c>
      <c r="D90" s="45">
        <v>14558.486000000001</v>
      </c>
      <c r="E90" s="45">
        <v>2160.739</v>
      </c>
      <c r="F90" s="45">
        <v>5630.9979999999996</v>
      </c>
      <c r="G90" s="14"/>
      <c r="H90" s="14"/>
      <c r="I90" s="14"/>
      <c r="J90" s="14"/>
      <c r="K90" s="14"/>
      <c r="L90" s="14"/>
      <c r="M90" s="14"/>
      <c r="N90" s="14"/>
    </row>
    <row r="91" spans="1:14" ht="13.5" customHeight="1" x14ac:dyDescent="0.2">
      <c r="A91" s="2"/>
      <c r="B91" s="13" t="s">
        <v>14</v>
      </c>
      <c r="C91" s="45">
        <v>16787.847000000002</v>
      </c>
      <c r="D91" s="45">
        <v>14590.1</v>
      </c>
      <c r="E91" s="45">
        <v>2197.7469999999998</v>
      </c>
      <c r="F91" s="45">
        <v>5609.7060000000001</v>
      </c>
      <c r="G91" s="14"/>
      <c r="H91" s="14"/>
      <c r="I91" s="14"/>
      <c r="J91" s="14"/>
      <c r="K91" s="14"/>
      <c r="L91" s="14"/>
      <c r="M91" s="14"/>
      <c r="N91" s="14"/>
    </row>
    <row r="92" spans="1:14" ht="13.5" customHeight="1" x14ac:dyDescent="0.2">
      <c r="A92" s="2"/>
      <c r="B92" s="13" t="s">
        <v>15</v>
      </c>
      <c r="C92" s="45">
        <v>16831.264999999999</v>
      </c>
      <c r="D92" s="45">
        <v>14606.607</v>
      </c>
      <c r="E92" s="45">
        <v>2224.6579999999999</v>
      </c>
      <c r="F92" s="45">
        <v>5671.6629999999996</v>
      </c>
      <c r="G92" s="14"/>
      <c r="H92" s="14"/>
      <c r="I92" s="14"/>
      <c r="J92" s="14"/>
      <c r="K92" s="14"/>
      <c r="L92" s="14"/>
      <c r="M92" s="14"/>
      <c r="N92" s="14"/>
    </row>
    <row r="93" spans="1:14" ht="13.5" customHeight="1" x14ac:dyDescent="0.2">
      <c r="A93" s="2"/>
      <c r="B93" s="13" t="s">
        <v>16</v>
      </c>
      <c r="C93" s="45">
        <v>16776.764000000003</v>
      </c>
      <c r="D93" s="45">
        <v>14566.522000000001</v>
      </c>
      <c r="E93" s="45">
        <v>2210.2420000000002</v>
      </c>
      <c r="F93" s="45">
        <v>5651.41</v>
      </c>
      <c r="G93" s="14"/>
      <c r="H93" s="14"/>
      <c r="I93" s="14"/>
      <c r="J93" s="14"/>
      <c r="K93" s="14"/>
      <c r="L93" s="14"/>
      <c r="M93" s="14"/>
      <c r="N93" s="14"/>
    </row>
    <row r="94" spans="1:14" ht="13.5" customHeight="1" x14ac:dyDescent="0.2">
      <c r="A94" s="2"/>
      <c r="B94" s="13" t="s">
        <v>17</v>
      </c>
      <c r="C94" s="45">
        <v>16840.186999999998</v>
      </c>
      <c r="D94" s="45">
        <v>14572.069</v>
      </c>
      <c r="E94" s="45">
        <v>2268.1179999999999</v>
      </c>
      <c r="F94" s="45">
        <v>5617.42</v>
      </c>
      <c r="G94" s="14"/>
      <c r="H94" s="14"/>
      <c r="I94" s="14"/>
      <c r="J94" s="14"/>
      <c r="K94" s="14"/>
      <c r="L94" s="14"/>
      <c r="M94" s="14"/>
      <c r="N94" s="14"/>
    </row>
    <row r="95" spans="1:14" ht="13.5" customHeight="1" x14ac:dyDescent="0.2">
      <c r="A95" s="2"/>
      <c r="B95" s="13" t="s">
        <v>18</v>
      </c>
      <c r="C95" s="45">
        <v>16830.136999999999</v>
      </c>
      <c r="D95" s="45">
        <v>14590.874</v>
      </c>
      <c r="E95" s="45">
        <v>2239.2629999999999</v>
      </c>
      <c r="F95" s="45">
        <v>5584.6009999999997</v>
      </c>
      <c r="G95" s="14"/>
      <c r="H95" s="14"/>
      <c r="I95" s="14"/>
      <c r="J95" s="14"/>
      <c r="K95" s="14"/>
      <c r="L95" s="14"/>
      <c r="M95" s="14"/>
      <c r="N95" s="14"/>
    </row>
    <row r="96" spans="1:14" ht="13.5" customHeight="1" x14ac:dyDescent="0.2">
      <c r="A96" s="2"/>
      <c r="B96" s="13" t="s">
        <v>19</v>
      </c>
      <c r="C96" s="45">
        <v>16921.012999999999</v>
      </c>
      <c r="D96" s="45">
        <v>14593.843000000001</v>
      </c>
      <c r="E96" s="45">
        <v>2327.17</v>
      </c>
      <c r="F96" s="45">
        <v>5537.9359999999997</v>
      </c>
      <c r="G96" s="14"/>
      <c r="H96" s="14"/>
      <c r="I96" s="14"/>
      <c r="J96" s="14"/>
      <c r="K96" s="14"/>
      <c r="L96" s="14"/>
      <c r="M96" s="14"/>
      <c r="N96" s="14"/>
    </row>
    <row r="97" spans="1:14" ht="13.5" customHeight="1" x14ac:dyDescent="0.2">
      <c r="A97" s="2"/>
      <c r="B97" s="13" t="s">
        <v>20</v>
      </c>
      <c r="C97" s="45">
        <v>16880.305</v>
      </c>
      <c r="D97" s="45">
        <v>14567.471</v>
      </c>
      <c r="E97" s="45">
        <v>2312.8339999999998</v>
      </c>
      <c r="F97" s="45">
        <v>5546.07</v>
      </c>
      <c r="G97" s="14"/>
      <c r="H97" s="14"/>
      <c r="I97" s="14"/>
      <c r="J97" s="14"/>
      <c r="K97" s="14"/>
      <c r="L97" s="14"/>
      <c r="M97" s="14"/>
      <c r="N97" s="14"/>
    </row>
    <row r="98" spans="1:14" ht="13.5" customHeight="1" x14ac:dyDescent="0.2">
      <c r="A98" s="2"/>
      <c r="B98" s="13" t="s">
        <v>21</v>
      </c>
      <c r="C98" s="45">
        <v>16788.161</v>
      </c>
      <c r="D98" s="45">
        <v>14595.307000000001</v>
      </c>
      <c r="E98" s="45">
        <v>2192.8539999999998</v>
      </c>
      <c r="F98" s="45">
        <v>5576.23</v>
      </c>
      <c r="G98" s="20"/>
    </row>
    <row r="99" spans="1:14" ht="13.5" customHeight="1" x14ac:dyDescent="0.2">
      <c r="A99" s="2"/>
      <c r="B99" s="13" t="s">
        <v>22</v>
      </c>
      <c r="C99" s="45">
        <v>16894.529000000002</v>
      </c>
      <c r="D99" s="45">
        <v>14562.877</v>
      </c>
      <c r="E99" s="45">
        <v>2331.652</v>
      </c>
      <c r="F99" s="45">
        <v>5553.2330000000002</v>
      </c>
      <c r="G99" s="2"/>
    </row>
    <row r="100" spans="1:14" ht="13.5" customHeight="1" x14ac:dyDescent="0.2">
      <c r="A100" s="2"/>
      <c r="B100" s="13" t="s">
        <v>23</v>
      </c>
      <c r="C100" s="45">
        <v>16806.263999999999</v>
      </c>
      <c r="D100" s="45">
        <v>14496.105</v>
      </c>
      <c r="E100" s="45">
        <v>2310.1590000000001</v>
      </c>
      <c r="F100" s="45">
        <v>5541.7560000000003</v>
      </c>
      <c r="G100" s="2"/>
    </row>
    <row r="101" spans="1:14" ht="13.5" customHeight="1" x14ac:dyDescent="0.2">
      <c r="A101" s="21"/>
      <c r="B101" s="19" t="s">
        <v>24</v>
      </c>
      <c r="C101" s="46">
        <v>16834.717000000001</v>
      </c>
      <c r="D101" s="46">
        <v>14584.816000000001</v>
      </c>
      <c r="E101" s="46">
        <v>2249.9009999999998</v>
      </c>
      <c r="F101" s="46">
        <v>5530.2460000000001</v>
      </c>
      <c r="G101" s="2"/>
    </row>
    <row r="102" spans="1:14" ht="13.5" customHeight="1" x14ac:dyDescent="0.2">
      <c r="A102" s="15">
        <v>2012</v>
      </c>
      <c r="B102" s="13" t="s">
        <v>13</v>
      </c>
      <c r="C102" s="45">
        <v>16820.275999999998</v>
      </c>
      <c r="D102" s="45">
        <v>14531.218999999999</v>
      </c>
      <c r="E102" s="45">
        <v>2289.0569999999998</v>
      </c>
      <c r="F102" s="45">
        <v>5554.8320000000003</v>
      </c>
      <c r="G102" s="14"/>
      <c r="H102" s="14"/>
      <c r="I102" s="14"/>
      <c r="J102" s="14"/>
      <c r="K102" s="14"/>
      <c r="L102" s="14"/>
      <c r="M102" s="14"/>
      <c r="N102" s="14"/>
    </row>
    <row r="103" spans="1:14" ht="13.5" customHeight="1" x14ac:dyDescent="0.2">
      <c r="A103" s="2"/>
      <c r="B103" s="13" t="s">
        <v>14</v>
      </c>
      <c r="C103" s="45">
        <v>16755.462</v>
      </c>
      <c r="D103" s="45">
        <v>14416.749</v>
      </c>
      <c r="E103" s="45">
        <v>2338.7130000000002</v>
      </c>
      <c r="F103" s="45">
        <v>5587.9390000000003</v>
      </c>
      <c r="G103" s="2"/>
    </row>
    <row r="104" spans="1:14" ht="13.5" customHeight="1" x14ac:dyDescent="0.2">
      <c r="A104" s="2"/>
      <c r="B104" s="13" t="s">
        <v>15</v>
      </c>
      <c r="C104" s="45">
        <v>16815.679</v>
      </c>
      <c r="D104" s="45">
        <v>14519.776</v>
      </c>
      <c r="E104" s="45">
        <v>2295.9029999999998</v>
      </c>
      <c r="F104" s="45">
        <v>5512.8450000000003</v>
      </c>
      <c r="G104" s="2"/>
    </row>
    <row r="105" spans="1:14" ht="13.5" customHeight="1" x14ac:dyDescent="0.2">
      <c r="A105" s="2"/>
      <c r="B105" s="13" t="s">
        <v>16</v>
      </c>
      <c r="C105" s="45">
        <v>16830.175999999999</v>
      </c>
      <c r="D105" s="45">
        <v>14509.299000000001</v>
      </c>
      <c r="E105" s="45">
        <v>2320.877</v>
      </c>
      <c r="F105" s="45">
        <v>5510.5630000000001</v>
      </c>
      <c r="G105" s="2"/>
    </row>
    <row r="106" spans="1:14" ht="13.5" customHeight="1" x14ac:dyDescent="0.2">
      <c r="A106" s="2"/>
      <c r="B106" s="13" t="s">
        <v>17</v>
      </c>
      <c r="C106" s="45">
        <v>16790.878000000001</v>
      </c>
      <c r="D106" s="45">
        <v>14435.13</v>
      </c>
      <c r="E106" s="45">
        <v>2355.748</v>
      </c>
      <c r="F106" s="45">
        <v>5576.268</v>
      </c>
      <c r="G106" s="2"/>
    </row>
    <row r="107" spans="1:14" ht="13.5" customHeight="1" x14ac:dyDescent="0.2">
      <c r="A107" s="2"/>
      <c r="B107" s="13" t="s">
        <v>18</v>
      </c>
      <c r="C107" s="45">
        <v>16844.913</v>
      </c>
      <c r="D107" s="45">
        <v>14500.834000000001</v>
      </c>
      <c r="E107" s="45">
        <v>2344.0790000000002</v>
      </c>
      <c r="F107" s="45">
        <v>5541.2240000000002</v>
      </c>
      <c r="G107" s="2"/>
    </row>
    <row r="108" spans="1:14" ht="13.5" customHeight="1" x14ac:dyDescent="0.2">
      <c r="A108" s="2"/>
      <c r="B108" s="13" t="s">
        <v>19</v>
      </c>
      <c r="C108" s="45">
        <v>16794.263999999999</v>
      </c>
      <c r="D108" s="45">
        <v>14477.831</v>
      </c>
      <c r="E108" s="45">
        <v>2316.433</v>
      </c>
      <c r="F108" s="45">
        <v>5580.7849999999999</v>
      </c>
      <c r="G108" s="2"/>
    </row>
    <row r="109" spans="1:14" ht="13.5" customHeight="1" x14ac:dyDescent="0.2">
      <c r="A109" s="2"/>
      <c r="B109" s="13" t="s">
        <v>20</v>
      </c>
      <c r="C109" s="45">
        <v>16744.324000000001</v>
      </c>
      <c r="D109" s="45">
        <v>14416.092000000001</v>
      </c>
      <c r="E109" s="45">
        <v>2328.232</v>
      </c>
      <c r="F109" s="45">
        <v>5513.018</v>
      </c>
      <c r="G109" s="2"/>
    </row>
    <row r="110" spans="1:14" ht="13.5" customHeight="1" x14ac:dyDescent="0.2">
      <c r="A110" s="2"/>
      <c r="B110" s="13" t="s">
        <v>21</v>
      </c>
      <c r="C110" s="45">
        <v>16792.058000000001</v>
      </c>
      <c r="D110" s="45">
        <v>14445.321</v>
      </c>
      <c r="E110" s="45">
        <v>2346.7370000000001</v>
      </c>
      <c r="F110" s="45">
        <v>5505.4629999999997</v>
      </c>
      <c r="G110" s="2"/>
    </row>
    <row r="111" spans="1:14" ht="13.5" customHeight="1" x14ac:dyDescent="0.2">
      <c r="A111" s="2"/>
      <c r="B111" s="13" t="s">
        <v>22</v>
      </c>
      <c r="C111" s="45">
        <v>16740.569</v>
      </c>
      <c r="D111" s="45">
        <v>14461.189</v>
      </c>
      <c r="E111" s="45">
        <v>2279.38</v>
      </c>
      <c r="F111" s="45">
        <v>5516.1289999999999</v>
      </c>
      <c r="G111" s="2"/>
    </row>
    <row r="112" spans="1:14" ht="13.5" customHeight="1" x14ac:dyDescent="0.2">
      <c r="A112" s="2"/>
      <c r="B112" s="13" t="s">
        <v>23</v>
      </c>
      <c r="C112" s="45">
        <v>16720.034</v>
      </c>
      <c r="D112" s="45">
        <v>14429.459000000001</v>
      </c>
      <c r="E112" s="45">
        <v>2290.5749999999998</v>
      </c>
      <c r="F112" s="45">
        <v>5515.98</v>
      </c>
      <c r="G112" s="2"/>
    </row>
    <row r="113" spans="1:7" ht="13.5" customHeight="1" x14ac:dyDescent="0.2">
      <c r="A113" s="21"/>
      <c r="B113" s="19" t="s">
        <v>24</v>
      </c>
      <c r="C113" s="46">
        <v>16732.338</v>
      </c>
      <c r="D113" s="46">
        <v>14421.803</v>
      </c>
      <c r="E113" s="46">
        <v>2310.5349999999999</v>
      </c>
      <c r="F113" s="46">
        <v>5430.6369999999997</v>
      </c>
      <c r="G113" s="2"/>
    </row>
    <row r="114" spans="1:7" ht="13.5" customHeight="1" x14ac:dyDescent="0.2">
      <c r="A114" s="15">
        <v>2013</v>
      </c>
      <c r="B114" s="13" t="s">
        <v>13</v>
      </c>
      <c r="C114" s="45">
        <v>16670.698</v>
      </c>
      <c r="D114" s="45">
        <v>14412.098</v>
      </c>
      <c r="E114" s="45">
        <v>2258.6</v>
      </c>
      <c r="F114" s="45">
        <v>5409.5590000000002</v>
      </c>
      <c r="G114" s="2"/>
    </row>
    <row r="115" spans="1:7" ht="13.5" customHeight="1" x14ac:dyDescent="0.2">
      <c r="B115" s="13" t="s">
        <v>14</v>
      </c>
      <c r="C115" s="45">
        <v>16632.701000000001</v>
      </c>
      <c r="D115" s="45">
        <v>14429.349</v>
      </c>
      <c r="E115" s="45">
        <v>2203.3519999999999</v>
      </c>
      <c r="F115" s="45">
        <v>5466.7250000000004</v>
      </c>
      <c r="G115" s="2"/>
    </row>
    <row r="116" spans="1:7" ht="13.5" customHeight="1" x14ac:dyDescent="0.2">
      <c r="B116" s="13" t="s">
        <v>15</v>
      </c>
      <c r="C116" s="45">
        <v>16558.332999999999</v>
      </c>
      <c r="D116" s="45">
        <v>14304.86</v>
      </c>
      <c r="E116" s="45">
        <v>2253.473</v>
      </c>
      <c r="F116" s="45">
        <v>5451.8069999999998</v>
      </c>
      <c r="G116" s="2"/>
    </row>
    <row r="117" spans="1:7" ht="13.5" customHeight="1" x14ac:dyDescent="0.2">
      <c r="B117" s="13" t="s">
        <v>16</v>
      </c>
      <c r="C117" s="45">
        <v>16578.788</v>
      </c>
      <c r="D117" s="45">
        <v>14385.297</v>
      </c>
      <c r="E117" s="45">
        <v>2193.491</v>
      </c>
      <c r="F117" s="45">
        <v>5426.9589999999998</v>
      </c>
      <c r="G117" s="2"/>
    </row>
    <row r="118" spans="1:7" ht="13.5" customHeight="1" x14ac:dyDescent="0.2">
      <c r="B118" s="13" t="s">
        <v>17</v>
      </c>
      <c r="C118" s="45">
        <v>16548.197</v>
      </c>
      <c r="D118" s="45">
        <v>14362.428</v>
      </c>
      <c r="E118" s="45">
        <v>2185.7689999999998</v>
      </c>
      <c r="F118" s="45">
        <v>5397.3419999999996</v>
      </c>
      <c r="G118" s="2"/>
    </row>
    <row r="119" spans="1:7" ht="13.5" customHeight="1" x14ac:dyDescent="0.2">
      <c r="B119" s="13" t="s">
        <v>18</v>
      </c>
      <c r="C119" s="45">
        <v>16482.791000000001</v>
      </c>
      <c r="D119" s="45">
        <v>14297.341</v>
      </c>
      <c r="E119" s="45">
        <v>2185.4499999999998</v>
      </c>
      <c r="F119" s="45">
        <v>5468.7060000000001</v>
      </c>
      <c r="G119" s="2"/>
    </row>
    <row r="120" spans="1:7" ht="13.5" customHeight="1" x14ac:dyDescent="0.2">
      <c r="B120" s="13" t="s">
        <v>19</v>
      </c>
      <c r="C120" s="45">
        <v>16500.43</v>
      </c>
      <c r="D120" s="45">
        <v>14309.807000000001</v>
      </c>
      <c r="E120" s="45">
        <v>2190.623</v>
      </c>
      <c r="F120" s="45">
        <v>5423.1459999999997</v>
      </c>
      <c r="G120" s="2"/>
    </row>
    <row r="121" spans="1:7" ht="13.5" customHeight="1" x14ac:dyDescent="0.2">
      <c r="B121" s="13" t="s">
        <v>20</v>
      </c>
      <c r="C121" s="45">
        <v>16574.870999999999</v>
      </c>
      <c r="D121" s="45">
        <v>14404.630999999999</v>
      </c>
      <c r="E121" s="45">
        <v>2170.2399999999998</v>
      </c>
      <c r="F121" s="45">
        <v>5402.5529999999999</v>
      </c>
      <c r="G121" s="2"/>
    </row>
    <row r="122" spans="1:7" ht="13.5" customHeight="1" x14ac:dyDescent="0.2">
      <c r="B122" s="13" t="s">
        <v>21</v>
      </c>
      <c r="C122" s="45">
        <v>16486.982</v>
      </c>
      <c r="D122" s="45">
        <v>14355.867</v>
      </c>
      <c r="E122" s="45">
        <v>2131.1149999999998</v>
      </c>
      <c r="F122" s="45">
        <v>5428.74</v>
      </c>
      <c r="G122" s="2"/>
    </row>
    <row r="123" spans="1:7" ht="13.5" customHeight="1" x14ac:dyDescent="0.2">
      <c r="B123" s="13" t="s">
        <v>22</v>
      </c>
      <c r="C123" s="45">
        <v>16523.774000000001</v>
      </c>
      <c r="D123" s="45">
        <v>14337.822</v>
      </c>
      <c r="E123" s="45">
        <v>2185.9520000000002</v>
      </c>
      <c r="F123" s="45">
        <v>5421.4279999999999</v>
      </c>
      <c r="G123" s="2"/>
    </row>
    <row r="124" spans="1:7" ht="13.5" customHeight="1" x14ac:dyDescent="0.2">
      <c r="B124" s="13" t="s">
        <v>23</v>
      </c>
      <c r="C124" s="45">
        <v>16601.300999999999</v>
      </c>
      <c r="D124" s="45">
        <v>14398.263999999999</v>
      </c>
      <c r="E124" s="45">
        <v>2203.0369999999998</v>
      </c>
      <c r="F124" s="45">
        <v>5379.2120000000004</v>
      </c>
      <c r="G124" s="2"/>
    </row>
    <row r="125" spans="1:7" ht="13.5" customHeight="1" x14ac:dyDescent="0.2">
      <c r="A125" s="19"/>
      <c r="B125" s="19" t="s">
        <v>24</v>
      </c>
      <c r="C125" s="46">
        <v>16569.803</v>
      </c>
      <c r="D125" s="46">
        <v>14372.424000000001</v>
      </c>
      <c r="E125" s="46">
        <v>2197.3789999999999</v>
      </c>
      <c r="F125" s="46">
        <v>5423.625</v>
      </c>
      <c r="G125" s="2"/>
    </row>
    <row r="126" spans="1:7" ht="13.5" customHeight="1" x14ac:dyDescent="0.2">
      <c r="A126" s="15">
        <v>2014</v>
      </c>
      <c r="B126" s="13" t="s">
        <v>13</v>
      </c>
      <c r="C126" s="45">
        <v>16515.462</v>
      </c>
      <c r="D126" s="45">
        <v>14358.027</v>
      </c>
      <c r="E126" s="45">
        <v>2157.4349999999999</v>
      </c>
      <c r="F126" s="45">
        <v>5421.4089999999997</v>
      </c>
      <c r="G126" s="2"/>
    </row>
    <row r="127" spans="1:7" ht="13.5" customHeight="1" x14ac:dyDescent="0.2">
      <c r="B127" s="13" t="s">
        <v>14</v>
      </c>
      <c r="C127" s="45">
        <v>16590.472999999998</v>
      </c>
      <c r="D127" s="45">
        <v>14344.941999999999</v>
      </c>
      <c r="E127" s="45">
        <v>2245.5309999999999</v>
      </c>
      <c r="F127" s="45">
        <v>5385.326</v>
      </c>
      <c r="G127" s="2"/>
    </row>
    <row r="128" spans="1:7" ht="13.5" customHeight="1" x14ac:dyDescent="0.2">
      <c r="B128" s="13" t="s">
        <v>15</v>
      </c>
      <c r="C128" s="45">
        <v>16699.534</v>
      </c>
      <c r="D128" s="45">
        <v>14467.853999999999</v>
      </c>
      <c r="E128" s="45">
        <v>2231.6799999999998</v>
      </c>
      <c r="F128" s="45">
        <v>5423.9709999999995</v>
      </c>
      <c r="G128" s="2"/>
    </row>
    <row r="129" spans="1:7" ht="13.5" customHeight="1" x14ac:dyDescent="0.2">
      <c r="B129" s="13" t="s">
        <v>16</v>
      </c>
      <c r="C129" s="45">
        <v>16568.984</v>
      </c>
      <c r="D129" s="45">
        <v>14338.645</v>
      </c>
      <c r="E129" s="45">
        <v>2230.3389999999999</v>
      </c>
      <c r="F129" s="45">
        <v>5440.7920000000004</v>
      </c>
      <c r="G129" s="2"/>
    </row>
    <row r="130" spans="1:7" ht="13.5" customHeight="1" x14ac:dyDescent="0.2">
      <c r="B130" s="13" t="s">
        <v>17</v>
      </c>
      <c r="C130" s="45">
        <v>16671.356</v>
      </c>
      <c r="D130" s="45">
        <v>14403.596</v>
      </c>
      <c r="E130" s="45">
        <v>2267.7600000000002</v>
      </c>
      <c r="F130" s="45">
        <v>5456.8029999999999</v>
      </c>
      <c r="G130" s="2"/>
    </row>
    <row r="131" spans="1:7" ht="13.5" customHeight="1" x14ac:dyDescent="0.2">
      <c r="B131" s="13" t="s">
        <v>18</v>
      </c>
      <c r="C131" s="45">
        <v>16781.601999999999</v>
      </c>
      <c r="D131" s="45">
        <v>14470.838</v>
      </c>
      <c r="E131" s="45">
        <v>2310.7640000000001</v>
      </c>
      <c r="F131" s="45">
        <v>5388.3620000000001</v>
      </c>
      <c r="G131" s="2"/>
    </row>
    <row r="132" spans="1:7" ht="13.5" customHeight="1" x14ac:dyDescent="0.2">
      <c r="B132" s="13" t="s">
        <v>19</v>
      </c>
      <c r="C132" s="45">
        <v>16736.754000000001</v>
      </c>
      <c r="D132" s="45">
        <v>14462.023999999999</v>
      </c>
      <c r="E132" s="45">
        <v>2274.73</v>
      </c>
      <c r="F132" s="45">
        <v>5410.5</v>
      </c>
      <c r="G132" s="2"/>
    </row>
    <row r="133" spans="1:7" ht="13.5" customHeight="1" x14ac:dyDescent="0.2">
      <c r="B133" s="13" t="s">
        <v>20</v>
      </c>
      <c r="C133" s="45">
        <v>16678.145</v>
      </c>
      <c r="D133" s="45">
        <v>14417.460999999999</v>
      </c>
      <c r="E133" s="45">
        <v>2260.6840000000002</v>
      </c>
      <c r="F133" s="45">
        <v>5400.1610000000001</v>
      </c>
      <c r="G133" s="2"/>
    </row>
    <row r="134" spans="1:7" ht="13.5" customHeight="1" x14ac:dyDescent="0.2">
      <c r="B134" s="13" t="s">
        <v>21</v>
      </c>
      <c r="C134" s="45">
        <v>16777.864000000001</v>
      </c>
      <c r="D134" s="45">
        <v>14456.903</v>
      </c>
      <c r="E134" s="45">
        <v>2320.9609999999998</v>
      </c>
      <c r="F134" s="45">
        <v>5402.5129999999999</v>
      </c>
      <c r="G134" s="2"/>
    </row>
    <row r="135" spans="1:7" ht="13.5" customHeight="1" x14ac:dyDescent="0.2">
      <c r="B135" s="13" t="s">
        <v>22</v>
      </c>
      <c r="C135" s="45">
        <v>16790.583999999999</v>
      </c>
      <c r="D135" s="45">
        <v>14476.356</v>
      </c>
      <c r="E135" s="45">
        <v>2314.2280000000001</v>
      </c>
      <c r="F135" s="45">
        <v>5426.9390000000003</v>
      </c>
      <c r="G135" s="2"/>
    </row>
    <row r="136" spans="1:7" ht="13.5" customHeight="1" x14ac:dyDescent="0.2">
      <c r="B136" s="13" t="s">
        <v>23</v>
      </c>
      <c r="C136" s="45">
        <v>16727.977999999999</v>
      </c>
      <c r="D136" s="45">
        <v>14405.258</v>
      </c>
      <c r="E136" s="45">
        <v>2322.7199999999998</v>
      </c>
      <c r="F136" s="45">
        <v>5435.1440000000002</v>
      </c>
      <c r="G136" s="2"/>
    </row>
    <row r="137" spans="1:7" ht="13.5" customHeight="1" x14ac:dyDescent="0.2">
      <c r="A137" s="19"/>
      <c r="B137" s="19" t="s">
        <v>24</v>
      </c>
      <c r="C137" s="46">
        <v>16761.137999999999</v>
      </c>
      <c r="D137" s="46">
        <v>14444.709000000001</v>
      </c>
      <c r="E137" s="46">
        <v>2316.4290000000001</v>
      </c>
      <c r="F137" s="46">
        <v>5469.5469999999996</v>
      </c>
      <c r="G137" s="2"/>
    </row>
    <row r="138" spans="1:7" ht="13.5" customHeight="1" x14ac:dyDescent="0.2">
      <c r="A138" s="15">
        <v>2015</v>
      </c>
      <c r="B138" s="13" t="s">
        <v>13</v>
      </c>
      <c r="C138" s="45">
        <v>16742.171000000002</v>
      </c>
      <c r="D138" s="45">
        <v>14398.42</v>
      </c>
      <c r="E138" s="45">
        <v>2343.7510000000002</v>
      </c>
      <c r="F138" s="45">
        <v>5479.0259999999998</v>
      </c>
      <c r="G138" s="2"/>
    </row>
    <row r="139" spans="1:7" ht="13.5" customHeight="1" x14ac:dyDescent="0.2">
      <c r="B139" s="13" t="s">
        <v>14</v>
      </c>
      <c r="C139" s="45">
        <v>16805.23</v>
      </c>
      <c r="D139" s="45">
        <v>14486.450999999999</v>
      </c>
      <c r="E139" s="45">
        <v>2318.779</v>
      </c>
      <c r="F139" s="45">
        <v>5463.29</v>
      </c>
      <c r="G139" s="2"/>
    </row>
    <row r="140" spans="1:7" ht="13.5" customHeight="1" x14ac:dyDescent="0.2">
      <c r="B140" s="13" t="s">
        <v>15</v>
      </c>
      <c r="C140" s="45">
        <v>16791.257000000001</v>
      </c>
      <c r="D140" s="45">
        <v>14459.325000000001</v>
      </c>
      <c r="E140" s="45">
        <v>2331.9319999999998</v>
      </c>
      <c r="F140" s="45">
        <v>5427.8770000000004</v>
      </c>
      <c r="G140" s="2"/>
    </row>
    <row r="141" spans="1:7" ht="13.5" customHeight="1" x14ac:dyDescent="0.2">
      <c r="B141" s="13" t="s">
        <v>16</v>
      </c>
      <c r="C141" s="45">
        <v>16863.079000000002</v>
      </c>
      <c r="D141" s="45">
        <v>14465.296</v>
      </c>
      <c r="E141" s="45">
        <v>2397.7829999999999</v>
      </c>
      <c r="F141" s="45">
        <v>5459.51</v>
      </c>
      <c r="G141" s="2"/>
    </row>
    <row r="142" spans="1:7" ht="13.5" customHeight="1" x14ac:dyDescent="0.2">
      <c r="B142" s="13" t="s">
        <v>17</v>
      </c>
      <c r="C142" s="45">
        <v>16874.489000000001</v>
      </c>
      <c r="D142" s="45">
        <v>14567.476000000001</v>
      </c>
      <c r="E142" s="45">
        <v>2307.0129999999999</v>
      </c>
      <c r="F142" s="45">
        <v>5406.1980000000003</v>
      </c>
      <c r="G142" s="2"/>
    </row>
    <row r="143" spans="1:7" ht="13.5" customHeight="1" x14ac:dyDescent="0.2">
      <c r="B143" s="13" t="s">
        <v>18</v>
      </c>
      <c r="C143" s="45">
        <v>16914.207000000002</v>
      </c>
      <c r="D143" s="45">
        <v>14547.814</v>
      </c>
      <c r="E143" s="45">
        <v>2366.393</v>
      </c>
      <c r="F143" s="45">
        <v>5413.1670000000004</v>
      </c>
      <c r="G143" s="2"/>
    </row>
    <row r="144" spans="1:7" ht="13.5" customHeight="1" x14ac:dyDescent="0.2">
      <c r="B144" s="13" t="s">
        <v>19</v>
      </c>
      <c r="C144" s="45">
        <v>16948.124</v>
      </c>
      <c r="D144" s="45">
        <v>14541.516</v>
      </c>
      <c r="E144" s="45">
        <v>2406.6080000000002</v>
      </c>
      <c r="F144" s="45">
        <v>5444.0339999999997</v>
      </c>
      <c r="G144" s="2"/>
    </row>
    <row r="145" spans="1:7" ht="13.5" customHeight="1" x14ac:dyDescent="0.2">
      <c r="B145" s="13" t="s">
        <v>20</v>
      </c>
      <c r="C145" s="45">
        <v>17024.371999999999</v>
      </c>
      <c r="D145" s="45">
        <v>14621.121999999999</v>
      </c>
      <c r="E145" s="45">
        <v>2403.25</v>
      </c>
      <c r="F145" s="45">
        <v>5444.5540000000001</v>
      </c>
      <c r="G145" s="2"/>
    </row>
    <row r="146" spans="1:7" ht="13.5" customHeight="1" x14ac:dyDescent="0.2">
      <c r="B146" s="13" t="s">
        <v>21</v>
      </c>
      <c r="C146" s="45">
        <v>17039.862000000001</v>
      </c>
      <c r="D146" s="45">
        <v>14627.509</v>
      </c>
      <c r="E146" s="45">
        <v>2412.3530000000001</v>
      </c>
      <c r="F146" s="45">
        <v>5435.5990000000002</v>
      </c>
    </row>
    <row r="147" spans="1:7" ht="13.5" customHeight="1" x14ac:dyDescent="0.2">
      <c r="B147" s="13" t="s">
        <v>22</v>
      </c>
      <c r="C147" s="45">
        <v>17086.166000000001</v>
      </c>
      <c r="D147" s="45">
        <v>14670.614</v>
      </c>
      <c r="E147" s="45">
        <v>2415.5520000000001</v>
      </c>
      <c r="F147" s="45">
        <v>5406.9920000000002</v>
      </c>
    </row>
    <row r="148" spans="1:7" ht="13.5" customHeight="1" x14ac:dyDescent="0.2">
      <c r="B148" s="13" t="s">
        <v>23</v>
      </c>
      <c r="C148" s="45">
        <v>17083.303</v>
      </c>
      <c r="D148" s="45">
        <v>14714.906000000001</v>
      </c>
      <c r="E148" s="45">
        <v>2368.3969999999999</v>
      </c>
      <c r="F148" s="45">
        <v>5429.1620000000003</v>
      </c>
    </row>
    <row r="149" spans="1:7" ht="13.5" customHeight="1" x14ac:dyDescent="0.2">
      <c r="A149" s="19"/>
      <c r="B149" s="19" t="s">
        <v>24</v>
      </c>
      <c r="C149" s="46">
        <v>17096.215</v>
      </c>
      <c r="D149" s="46">
        <v>14716.050999999999</v>
      </c>
      <c r="E149" s="46">
        <v>2380.1640000000002</v>
      </c>
      <c r="F149" s="46">
        <v>5369.4189999999999</v>
      </c>
    </row>
    <row r="150" spans="1:7" ht="13.5" customHeight="1" x14ac:dyDescent="0.2">
      <c r="A150" s="42">
        <v>2016</v>
      </c>
      <c r="B150" s="22" t="s">
        <v>13</v>
      </c>
      <c r="C150" s="47">
        <v>17196.423999999999</v>
      </c>
      <c r="D150" s="47">
        <v>14847.791999999999</v>
      </c>
      <c r="E150" s="47">
        <v>2348.6320000000001</v>
      </c>
      <c r="F150" s="47">
        <v>5368.201</v>
      </c>
    </row>
    <row r="151" spans="1:7" ht="13.5" customHeight="1" x14ac:dyDescent="0.2">
      <c r="B151" s="13" t="s">
        <v>14</v>
      </c>
      <c r="C151" s="45">
        <v>17083.669999999998</v>
      </c>
      <c r="D151" s="45">
        <v>14751.294</v>
      </c>
      <c r="E151" s="45">
        <v>2332.3760000000002</v>
      </c>
      <c r="F151" s="45">
        <v>5415.9129999999996</v>
      </c>
    </row>
    <row r="152" spans="1:7" ht="13.5" customHeight="1" x14ac:dyDescent="0.2">
      <c r="B152" s="13" t="s">
        <v>15</v>
      </c>
      <c r="C152" s="45">
        <v>17164.637999999999</v>
      </c>
      <c r="D152" s="45">
        <v>14778.454</v>
      </c>
      <c r="E152" s="45">
        <v>2386.1840000000002</v>
      </c>
      <c r="F152" s="45">
        <v>5427.3909999999996</v>
      </c>
    </row>
    <row r="153" spans="1:7" ht="13.5" customHeight="1" x14ac:dyDescent="0.2">
      <c r="B153" s="13" t="s">
        <v>16</v>
      </c>
      <c r="C153" s="45">
        <v>17215.638999999999</v>
      </c>
      <c r="D153" s="45">
        <v>14845.768</v>
      </c>
      <c r="E153" s="45">
        <v>2369.8710000000001</v>
      </c>
      <c r="F153" s="45">
        <v>5430.2150000000001</v>
      </c>
    </row>
    <row r="154" spans="1:7" ht="13.5" customHeight="1" x14ac:dyDescent="0.2">
      <c r="B154" s="13" t="s">
        <v>17</v>
      </c>
      <c r="C154" s="45">
        <v>17264.975999999999</v>
      </c>
      <c r="D154" s="45">
        <v>14813.593999999999</v>
      </c>
      <c r="E154" s="45">
        <v>2451.3820000000001</v>
      </c>
      <c r="F154" s="45">
        <v>5448.817</v>
      </c>
    </row>
    <row r="155" spans="1:7" ht="13.5" customHeight="1" x14ac:dyDescent="0.2">
      <c r="B155" s="13" t="s">
        <v>18</v>
      </c>
      <c r="C155" s="45">
        <v>17277.395</v>
      </c>
      <c r="D155" s="45">
        <v>14867.213</v>
      </c>
      <c r="E155" s="45">
        <v>2410.1819999999998</v>
      </c>
      <c r="F155" s="45">
        <v>5497.402</v>
      </c>
    </row>
    <row r="156" spans="1:7" ht="13.5" customHeight="1" x14ac:dyDescent="0.2">
      <c r="B156" s="13" t="s">
        <v>19</v>
      </c>
      <c r="C156" s="45">
        <v>17329.577999999998</v>
      </c>
      <c r="D156" s="45">
        <v>14890.691999999999</v>
      </c>
      <c r="E156" s="45">
        <v>2438.886</v>
      </c>
      <c r="F156" s="45">
        <v>5398.5429999999997</v>
      </c>
    </row>
    <row r="157" spans="1:7" ht="13.5" customHeight="1" x14ac:dyDescent="0.2">
      <c r="B157" s="13" t="s">
        <v>20</v>
      </c>
      <c r="C157" s="45">
        <v>17311.25</v>
      </c>
      <c r="D157" s="45">
        <v>14863.507</v>
      </c>
      <c r="E157" s="45">
        <v>2447.7429999999999</v>
      </c>
      <c r="F157" s="45">
        <v>5355.7330000000002</v>
      </c>
    </row>
    <row r="158" spans="1:7" ht="13.5" customHeight="1" x14ac:dyDescent="0.2">
      <c r="B158" s="13" t="s">
        <v>21</v>
      </c>
      <c r="C158" s="45">
        <v>17322.7</v>
      </c>
      <c r="D158" s="45">
        <v>14894.082</v>
      </c>
      <c r="E158" s="45">
        <v>2428.6179999999999</v>
      </c>
      <c r="F158" s="45">
        <v>5434.3770000000004</v>
      </c>
    </row>
    <row r="159" spans="1:7" ht="13.5" customHeight="1" x14ac:dyDescent="0.2">
      <c r="B159" s="13" t="s">
        <v>22</v>
      </c>
      <c r="C159" s="45">
        <v>17353.861000000001</v>
      </c>
      <c r="D159" s="45">
        <v>14879.789000000001</v>
      </c>
      <c r="E159" s="45">
        <v>2474.0720000000001</v>
      </c>
      <c r="F159" s="45">
        <v>5429.598</v>
      </c>
    </row>
    <row r="160" spans="1:7" ht="13.5" customHeight="1" x14ac:dyDescent="0.2">
      <c r="B160" s="13" t="s">
        <v>23</v>
      </c>
      <c r="C160" s="45">
        <v>17371.537</v>
      </c>
      <c r="D160" s="45">
        <v>14905.594999999999</v>
      </c>
      <c r="E160" s="45">
        <v>2465.942</v>
      </c>
      <c r="F160" s="45">
        <v>5415.6360000000004</v>
      </c>
    </row>
    <row r="161" spans="1:6" ht="13.5" customHeight="1" x14ac:dyDescent="0.2">
      <c r="B161" s="13" t="s">
        <v>24</v>
      </c>
      <c r="C161" s="45">
        <v>17460.573</v>
      </c>
      <c r="D161" s="45">
        <v>14884.784</v>
      </c>
      <c r="E161" s="45">
        <v>2575.7890000000002</v>
      </c>
      <c r="F161" s="45">
        <v>5381.48</v>
      </c>
    </row>
    <row r="162" spans="1:6" ht="13.5" customHeight="1" x14ac:dyDescent="0.2">
      <c r="A162" s="42">
        <v>2017</v>
      </c>
      <c r="B162" s="22" t="s">
        <v>13</v>
      </c>
      <c r="C162" s="47">
        <v>17426.545999999998</v>
      </c>
      <c r="D162" s="47">
        <v>14925.463</v>
      </c>
      <c r="E162" s="47">
        <v>2501.0830000000001</v>
      </c>
      <c r="F162" s="47">
        <v>5438.41</v>
      </c>
    </row>
    <row r="163" spans="1:6" ht="13.5" customHeight="1" x14ac:dyDescent="0.2">
      <c r="B163" s="13" t="s">
        <v>14</v>
      </c>
      <c r="C163" s="45">
        <v>17499.911</v>
      </c>
      <c r="D163" s="45">
        <v>14946.83</v>
      </c>
      <c r="E163" s="45">
        <v>2553.0810000000001</v>
      </c>
      <c r="F163" s="45">
        <v>5438.902</v>
      </c>
    </row>
    <row r="164" spans="1:6" ht="13.5" customHeight="1" x14ac:dyDescent="0.2">
      <c r="B164" s="13" t="s">
        <v>15</v>
      </c>
      <c r="C164" s="45">
        <v>17561.597999999998</v>
      </c>
      <c r="D164" s="45">
        <v>14932.040999999999</v>
      </c>
      <c r="E164" s="45">
        <v>2629.5569999999998</v>
      </c>
      <c r="F164" s="45">
        <v>5310.4740000000002</v>
      </c>
    </row>
    <row r="165" spans="1:6" ht="13.5" customHeight="1" x14ac:dyDescent="0.2">
      <c r="B165" s="13" t="s">
        <v>16</v>
      </c>
      <c r="C165" s="45">
        <v>17611.018</v>
      </c>
      <c r="D165" s="45">
        <v>14958.751</v>
      </c>
      <c r="E165" s="45">
        <v>2652.2669999999998</v>
      </c>
      <c r="F165" s="45">
        <v>5332.9369999999999</v>
      </c>
    </row>
    <row r="166" spans="1:6" ht="13.5" customHeight="1" x14ac:dyDescent="0.2">
      <c r="B166" s="13" t="s">
        <v>17</v>
      </c>
      <c r="C166" s="45">
        <v>17565.405999999999</v>
      </c>
      <c r="D166" s="45">
        <v>14932.311</v>
      </c>
      <c r="E166" s="45">
        <v>2633.0949999999998</v>
      </c>
      <c r="F166" s="45">
        <v>5320.9949999999999</v>
      </c>
    </row>
    <row r="167" spans="1:6" x14ac:dyDescent="0.2">
      <c r="B167" s="13" t="s">
        <v>18</v>
      </c>
      <c r="C167" s="45">
        <v>17650.406999999999</v>
      </c>
      <c r="D167" s="45">
        <v>14926.279</v>
      </c>
      <c r="E167" s="45">
        <v>2724.1280000000002</v>
      </c>
      <c r="F167" s="45">
        <v>5280.3990000000003</v>
      </c>
    </row>
    <row r="168" spans="1:6" x14ac:dyDescent="0.2">
      <c r="B168" s="13" t="s">
        <v>19</v>
      </c>
      <c r="C168" s="45">
        <v>17727.138999999999</v>
      </c>
      <c r="D168" s="45">
        <v>14975.364</v>
      </c>
      <c r="E168" s="45">
        <v>2751.7750000000001</v>
      </c>
      <c r="F168" s="45">
        <v>5295.9840000000004</v>
      </c>
    </row>
    <row r="169" spans="1:6" x14ac:dyDescent="0.2">
      <c r="B169" s="13" t="s">
        <v>20</v>
      </c>
      <c r="C169" s="45">
        <v>17734.618999999999</v>
      </c>
      <c r="D169" s="45">
        <v>14940.766</v>
      </c>
      <c r="E169" s="45">
        <v>2793.8530000000001</v>
      </c>
      <c r="F169" s="45">
        <v>5289.5559999999996</v>
      </c>
    </row>
    <row r="170" spans="1:6" x14ac:dyDescent="0.2">
      <c r="B170" s="13" t="s">
        <v>21</v>
      </c>
      <c r="C170" s="45">
        <v>17728.990000000002</v>
      </c>
      <c r="D170" s="45">
        <v>14951.027</v>
      </c>
      <c r="E170" s="45">
        <v>2777.9630000000002</v>
      </c>
      <c r="F170" s="45">
        <v>5296.625</v>
      </c>
    </row>
    <row r="171" spans="1:6" x14ac:dyDescent="0.2">
      <c r="B171" s="13" t="s">
        <v>22</v>
      </c>
      <c r="C171" s="45">
        <v>17771.261999999999</v>
      </c>
      <c r="D171" s="45">
        <v>14939.689</v>
      </c>
      <c r="E171" s="45">
        <v>2831.5729999999999</v>
      </c>
      <c r="F171" s="45">
        <v>5286.5339999999997</v>
      </c>
    </row>
    <row r="172" spans="1:6" x14ac:dyDescent="0.2">
      <c r="B172" s="13" t="s">
        <v>23</v>
      </c>
      <c r="C172" s="45">
        <v>17871.740999999998</v>
      </c>
      <c r="D172" s="45">
        <v>14938.213</v>
      </c>
      <c r="E172" s="45">
        <v>2933.5279999999998</v>
      </c>
      <c r="F172" s="45">
        <v>5283.134</v>
      </c>
    </row>
    <row r="173" spans="1:6" x14ac:dyDescent="0.2">
      <c r="A173" s="19"/>
      <c r="B173" s="13" t="s">
        <v>24</v>
      </c>
      <c r="C173" s="45">
        <v>17750.683000000001</v>
      </c>
      <c r="D173" s="45">
        <v>14922.569</v>
      </c>
      <c r="E173" s="45">
        <v>2828.114</v>
      </c>
      <c r="F173" s="45">
        <v>5293.4690000000001</v>
      </c>
    </row>
    <row r="174" spans="1:6" x14ac:dyDescent="0.2">
      <c r="A174" s="42">
        <v>2018</v>
      </c>
      <c r="B174" s="22" t="s">
        <v>13</v>
      </c>
      <c r="C174" s="47">
        <v>17792.300999999999</v>
      </c>
      <c r="D174" s="47">
        <v>14841.674999999999</v>
      </c>
      <c r="E174" s="47">
        <v>2950.6260000000002</v>
      </c>
      <c r="F174" s="47">
        <v>5254.4350000000004</v>
      </c>
    </row>
    <row r="175" spans="1:6" x14ac:dyDescent="0.2">
      <c r="B175" s="13" t="s">
        <v>14</v>
      </c>
      <c r="C175" s="45">
        <v>17863.295000000002</v>
      </c>
      <c r="D175" s="45">
        <v>14889.601000000001</v>
      </c>
      <c r="E175" s="45">
        <v>2973.694</v>
      </c>
      <c r="F175" s="45">
        <v>5212.6629999999996</v>
      </c>
    </row>
    <row r="176" spans="1:6" x14ac:dyDescent="0.2">
      <c r="B176" s="13" t="s">
        <v>15</v>
      </c>
      <c r="C176" s="45">
        <v>17848.105</v>
      </c>
      <c r="D176" s="45">
        <v>14908.138999999999</v>
      </c>
      <c r="E176" s="45">
        <v>2939.9659999999999</v>
      </c>
      <c r="F176" s="45">
        <v>5289.37</v>
      </c>
    </row>
    <row r="177" spans="1:13" x14ac:dyDescent="0.2">
      <c r="B177" s="13" t="s">
        <v>16</v>
      </c>
      <c r="C177" s="45">
        <v>17844.573</v>
      </c>
      <c r="D177" s="45">
        <v>14849.192999999999</v>
      </c>
      <c r="E177" s="45">
        <v>2995.38</v>
      </c>
      <c r="F177" s="45">
        <v>5333.3</v>
      </c>
    </row>
    <row r="178" spans="1:13" x14ac:dyDescent="0.2">
      <c r="B178" s="13" t="s">
        <v>17</v>
      </c>
      <c r="C178" s="45">
        <v>17964.651999999998</v>
      </c>
      <c r="D178" s="45">
        <v>14887.451999999999</v>
      </c>
      <c r="E178" s="45">
        <v>3077.2</v>
      </c>
      <c r="F178" s="45">
        <v>5309.3310000000001</v>
      </c>
    </row>
    <row r="179" spans="1:13" x14ac:dyDescent="0.2">
      <c r="B179" s="13" t="s">
        <v>18</v>
      </c>
      <c r="C179" s="45">
        <v>17894.208999999999</v>
      </c>
      <c r="D179" s="45">
        <v>14836.509</v>
      </c>
      <c r="E179" s="45">
        <v>3057.7</v>
      </c>
      <c r="F179" s="45">
        <v>5332.08</v>
      </c>
    </row>
    <row r="180" spans="1:13" x14ac:dyDescent="0.2">
      <c r="B180" s="13" t="s">
        <v>19</v>
      </c>
      <c r="C180" s="45">
        <v>17837.599999999999</v>
      </c>
      <c r="D180" s="45">
        <v>14806.486999999999</v>
      </c>
      <c r="E180" s="45">
        <v>3031.1129999999998</v>
      </c>
      <c r="F180" s="45">
        <v>5331.2169999999996</v>
      </c>
    </row>
    <row r="181" spans="1:13" x14ac:dyDescent="0.2">
      <c r="B181" s="13" t="s">
        <v>20</v>
      </c>
      <c r="C181" s="45">
        <v>17926.698</v>
      </c>
      <c r="D181" s="45">
        <v>14841.901</v>
      </c>
      <c r="E181" s="45">
        <v>3084.797</v>
      </c>
      <c r="F181" s="45">
        <v>5295.6490000000003</v>
      </c>
    </row>
    <row r="182" spans="1:13" x14ac:dyDescent="0.2">
      <c r="B182" s="13" t="s">
        <v>21</v>
      </c>
      <c r="C182" s="45">
        <v>17875.137999999999</v>
      </c>
      <c r="D182" s="45">
        <v>14777.787</v>
      </c>
      <c r="E182" s="45">
        <v>3097.3510000000001</v>
      </c>
      <c r="F182" s="45">
        <v>5331.9719999999998</v>
      </c>
    </row>
    <row r="183" spans="1:13" ht="12.75" customHeight="1" x14ac:dyDescent="0.2">
      <c r="B183" s="13" t="s">
        <v>22</v>
      </c>
      <c r="C183" s="45">
        <v>17926.024000000001</v>
      </c>
      <c r="D183" s="45">
        <v>14873.465</v>
      </c>
      <c r="E183" s="45">
        <v>3052.5590000000002</v>
      </c>
      <c r="F183" s="45">
        <v>5311.7920000000004</v>
      </c>
    </row>
    <row r="184" spans="1:13" x14ac:dyDescent="0.2">
      <c r="B184" s="13" t="s">
        <v>23</v>
      </c>
      <c r="C184" s="45">
        <v>17864.350999999999</v>
      </c>
      <c r="D184" s="45">
        <v>14824.876</v>
      </c>
      <c r="E184" s="45">
        <v>3039.4749999999999</v>
      </c>
      <c r="F184" s="45">
        <v>5293.1180000000004</v>
      </c>
      <c r="J184" s="74"/>
      <c r="K184" s="76"/>
      <c r="L184" s="76"/>
      <c r="M184" s="74"/>
    </row>
    <row r="185" spans="1:13" ht="12.75" customHeight="1" x14ac:dyDescent="0.2">
      <c r="A185" s="19"/>
      <c r="B185" s="19" t="s">
        <v>24</v>
      </c>
      <c r="C185" s="46">
        <v>17910.952999999998</v>
      </c>
      <c r="D185" s="46">
        <v>14801.263999999999</v>
      </c>
      <c r="E185" s="46">
        <v>3109.6889999999999</v>
      </c>
      <c r="F185" s="46">
        <v>5295.0249999999996</v>
      </c>
      <c r="J185" s="73" t="s">
        <v>44</v>
      </c>
      <c r="K185" s="75" t="s">
        <v>64</v>
      </c>
      <c r="L185" s="75" t="s">
        <v>65</v>
      </c>
      <c r="M185" s="73" t="s">
        <v>45</v>
      </c>
    </row>
    <row r="186" spans="1:13" x14ac:dyDescent="0.2">
      <c r="A186" s="42">
        <v>2019</v>
      </c>
      <c r="B186" s="22" t="s">
        <v>13</v>
      </c>
      <c r="C186" s="47">
        <v>17928.627</v>
      </c>
      <c r="D186" s="47">
        <v>14911.64</v>
      </c>
      <c r="E186" s="47">
        <v>3016.9870000000001</v>
      </c>
      <c r="F186" s="47">
        <v>5279.0389999999998</v>
      </c>
      <c r="H186" s="42">
        <v>2019</v>
      </c>
      <c r="I186" s="22" t="s">
        <v>13</v>
      </c>
      <c r="J186" s="77">
        <v>1</v>
      </c>
      <c r="K186" s="77">
        <v>1</v>
      </c>
      <c r="L186" s="77">
        <v>1</v>
      </c>
      <c r="M186" s="77">
        <v>1</v>
      </c>
    </row>
    <row r="187" spans="1:13" x14ac:dyDescent="0.2">
      <c r="B187" s="13" t="s">
        <v>14</v>
      </c>
      <c r="C187" s="45">
        <v>17891.080999999998</v>
      </c>
      <c r="D187" s="45">
        <v>14886.126</v>
      </c>
      <c r="E187" s="45">
        <v>3004.9549999999999</v>
      </c>
      <c r="F187" s="45">
        <v>5330.5680000000002</v>
      </c>
      <c r="H187" s="13"/>
      <c r="I187" s="13" t="s">
        <v>14</v>
      </c>
      <c r="J187" s="77">
        <f>C187/C$186</f>
        <v>0.99790580728797573</v>
      </c>
      <c r="K187" s="77">
        <f>D187/D$186</f>
        <v>0.99828898766332885</v>
      </c>
      <c r="L187" s="77">
        <f>E187/E$186</f>
        <v>0.99601191519883903</v>
      </c>
      <c r="M187" s="77">
        <f>F187/F$186</f>
        <v>1.0097610568893316</v>
      </c>
    </row>
    <row r="188" spans="1:13" x14ac:dyDescent="0.2">
      <c r="B188" s="13" t="s">
        <v>15</v>
      </c>
      <c r="C188" s="45">
        <v>17978.102999999999</v>
      </c>
      <c r="D188" s="45">
        <v>14868.848</v>
      </c>
      <c r="E188" s="45">
        <v>3109.2550000000001</v>
      </c>
      <c r="F188" s="45">
        <v>5354.174</v>
      </c>
      <c r="H188" s="13"/>
      <c r="I188" s="13" t="s">
        <v>15</v>
      </c>
      <c r="J188" s="77">
        <f t="shared" ref="J188:J211" si="0">C188/C$186</f>
        <v>1.0027596089761921</v>
      </c>
      <c r="K188" s="77">
        <f t="shared" ref="K188:K211" si="1">D188/D$186</f>
        <v>0.99713029552752086</v>
      </c>
      <c r="L188" s="77">
        <f t="shared" ref="L188:L211" si="2">E188/E$186</f>
        <v>1.030582829823264</v>
      </c>
      <c r="M188" s="77">
        <f t="shared" ref="M188:M211" si="3">F188/F$186</f>
        <v>1.0142327040963328</v>
      </c>
    </row>
    <row r="189" spans="1:13" x14ac:dyDescent="0.2">
      <c r="B189" s="13" t="s">
        <v>16</v>
      </c>
      <c r="C189" s="45">
        <v>18035.036</v>
      </c>
      <c r="D189" s="45">
        <v>14911.441000000001</v>
      </c>
      <c r="E189" s="45">
        <v>3123.5949999999998</v>
      </c>
      <c r="F189" s="45">
        <v>5329.6469999999999</v>
      </c>
      <c r="H189" s="13"/>
      <c r="I189" s="13" t="s">
        <v>16</v>
      </c>
      <c r="J189" s="77">
        <f t="shared" si="0"/>
        <v>1.0059351449500287</v>
      </c>
      <c r="K189" s="77">
        <f t="shared" si="1"/>
        <v>0.99998665472074177</v>
      </c>
      <c r="L189" s="77">
        <f t="shared" si="2"/>
        <v>1.0353359162634774</v>
      </c>
      <c r="M189" s="77">
        <f t="shared" si="3"/>
        <v>1.0095865933174579</v>
      </c>
    </row>
    <row r="190" spans="1:13" x14ac:dyDescent="0.2">
      <c r="B190" s="13" t="s">
        <v>17</v>
      </c>
      <c r="C190" s="45">
        <v>18043.876</v>
      </c>
      <c r="D190" s="45">
        <v>14930.036</v>
      </c>
      <c r="E190" s="45">
        <v>3113.84</v>
      </c>
      <c r="F190" s="45">
        <v>5365.4920000000002</v>
      </c>
      <c r="H190" s="13"/>
      <c r="I190" s="13" t="s">
        <v>17</v>
      </c>
      <c r="J190" s="77">
        <f t="shared" si="0"/>
        <v>1.0064282111508036</v>
      </c>
      <c r="K190" s="77">
        <f t="shared" si="1"/>
        <v>1.0012336671217921</v>
      </c>
      <c r="L190" s="77">
        <f t="shared" si="2"/>
        <v>1.0321025579493714</v>
      </c>
      <c r="M190" s="77">
        <f t="shared" si="3"/>
        <v>1.0163766549176849</v>
      </c>
    </row>
    <row r="191" spans="1:13" x14ac:dyDescent="0.2">
      <c r="B191" s="13" t="s">
        <v>18</v>
      </c>
      <c r="C191" s="45">
        <v>18164.567000000003</v>
      </c>
      <c r="D191" s="45">
        <v>15048.504000000001</v>
      </c>
      <c r="E191" s="45">
        <v>3116.0630000000001</v>
      </c>
      <c r="F191" s="45">
        <v>5297.6719999999996</v>
      </c>
      <c r="H191" s="13"/>
      <c r="I191" s="13" t="s">
        <v>18</v>
      </c>
      <c r="J191" s="77">
        <f t="shared" si="0"/>
        <v>1.0131599592093696</v>
      </c>
      <c r="K191" s="77">
        <f t="shared" si="1"/>
        <v>1.0091783331679145</v>
      </c>
      <c r="L191" s="77">
        <f t="shared" si="2"/>
        <v>1.0328393857845592</v>
      </c>
      <c r="M191" s="77">
        <f t="shared" si="3"/>
        <v>1.0035296196902503</v>
      </c>
    </row>
    <row r="192" spans="1:13" x14ac:dyDescent="0.2">
      <c r="B192" s="13" t="s">
        <v>19</v>
      </c>
      <c r="C192" s="45">
        <v>18063.509999999998</v>
      </c>
      <c r="D192" s="45">
        <v>14970.463</v>
      </c>
      <c r="E192" s="45">
        <v>3093.047</v>
      </c>
      <c r="F192" s="45">
        <v>5330.04</v>
      </c>
      <c r="H192" s="13"/>
      <c r="I192" s="13" t="s">
        <v>19</v>
      </c>
      <c r="J192" s="77">
        <f t="shared" si="0"/>
        <v>1.0075233312623437</v>
      </c>
      <c r="K192" s="77">
        <f t="shared" si="1"/>
        <v>1.0039447706623819</v>
      </c>
      <c r="L192" s="77">
        <f t="shared" si="2"/>
        <v>1.025210582611062</v>
      </c>
      <c r="M192" s="77">
        <f t="shared" si="3"/>
        <v>1.0096610386852607</v>
      </c>
    </row>
    <row r="193" spans="1:13" x14ac:dyDescent="0.2">
      <c r="B193" s="13" t="s">
        <v>20</v>
      </c>
      <c r="C193" s="45">
        <v>18027.036</v>
      </c>
      <c r="D193" s="45">
        <v>14989.418</v>
      </c>
      <c r="E193" s="45">
        <v>3037.6179999999999</v>
      </c>
      <c r="F193" s="45">
        <v>5295.799</v>
      </c>
      <c r="H193" s="13"/>
      <c r="I193" s="13" t="s">
        <v>20</v>
      </c>
      <c r="J193" s="77">
        <f t="shared" si="0"/>
        <v>1.0054889311936714</v>
      </c>
      <c r="K193" s="77">
        <f t="shared" si="1"/>
        <v>1.005215925277166</v>
      </c>
      <c r="L193" s="77">
        <f t="shared" si="2"/>
        <v>1.0068382793827086</v>
      </c>
      <c r="M193" s="77">
        <f t="shared" si="3"/>
        <v>1.0031748202655826</v>
      </c>
    </row>
    <row r="194" spans="1:13" x14ac:dyDescent="0.2">
      <c r="B194" s="13" t="s">
        <v>21</v>
      </c>
      <c r="C194" s="45">
        <v>18043.976999999999</v>
      </c>
      <c r="D194" s="45">
        <v>15019.762000000001</v>
      </c>
      <c r="E194" s="45">
        <v>3024.2150000000001</v>
      </c>
      <c r="F194" s="45">
        <v>5229.9480000000003</v>
      </c>
      <c r="H194" s="13"/>
      <c r="I194" s="13" t="s">
        <v>21</v>
      </c>
      <c r="J194" s="77">
        <f t="shared" si="0"/>
        <v>1.0064338445994776</v>
      </c>
      <c r="K194" s="77">
        <f t="shared" si="1"/>
        <v>1.0072508456480977</v>
      </c>
      <c r="L194" s="77">
        <f t="shared" si="2"/>
        <v>1.0023957676980377</v>
      </c>
      <c r="M194" s="77">
        <f t="shared" si="3"/>
        <v>0.99070076959082909</v>
      </c>
    </row>
    <row r="195" spans="1:13" x14ac:dyDescent="0.2">
      <c r="B195" s="13" t="s">
        <v>22</v>
      </c>
      <c r="C195" s="45">
        <v>17981.848000000002</v>
      </c>
      <c r="D195" s="45">
        <v>14968.584000000001</v>
      </c>
      <c r="E195" s="45">
        <v>3013.2640000000001</v>
      </c>
      <c r="F195" s="45">
        <v>5252.3180000000002</v>
      </c>
      <c r="H195" s="13"/>
      <c r="I195" s="13" t="s">
        <v>22</v>
      </c>
      <c r="J195" s="77">
        <f t="shared" si="0"/>
        <v>1.0029684927908871</v>
      </c>
      <c r="K195" s="77">
        <f t="shared" si="1"/>
        <v>1.0038187617190331</v>
      </c>
      <c r="L195" s="77">
        <f t="shared" si="2"/>
        <v>0.99876598739073119</v>
      </c>
      <c r="M195" s="77">
        <f t="shared" si="3"/>
        <v>0.99493828327466427</v>
      </c>
    </row>
    <row r="196" spans="1:13" x14ac:dyDescent="0.2">
      <c r="B196" s="13" t="s">
        <v>23</v>
      </c>
      <c r="C196" s="45">
        <v>18035.547999999999</v>
      </c>
      <c r="D196" s="45">
        <v>15034.066999999999</v>
      </c>
      <c r="E196" s="45">
        <v>3001.4810000000002</v>
      </c>
      <c r="F196" s="45">
        <v>5232.0919999999996</v>
      </c>
      <c r="H196" s="13"/>
      <c r="I196" s="13" t="s">
        <v>23</v>
      </c>
      <c r="J196" s="77">
        <f t="shared" si="0"/>
        <v>1.0059637026304356</v>
      </c>
      <c r="K196" s="77">
        <f t="shared" si="1"/>
        <v>1.0082101633354883</v>
      </c>
      <c r="L196" s="77">
        <f t="shared" si="2"/>
        <v>0.9948604352620678</v>
      </c>
      <c r="M196" s="77">
        <f t="shared" si="3"/>
        <v>0.99110690411644997</v>
      </c>
    </row>
    <row r="197" spans="1:13" x14ac:dyDescent="0.2">
      <c r="B197" s="13" t="s">
        <v>24</v>
      </c>
      <c r="C197" s="45">
        <v>17961.328999999998</v>
      </c>
      <c r="D197" s="45">
        <v>14985.445</v>
      </c>
      <c r="E197" s="45">
        <v>2975.884</v>
      </c>
      <c r="F197" s="45">
        <v>5236.1850000000004</v>
      </c>
      <c r="H197" s="13"/>
      <c r="I197" s="13" t="s">
        <v>24</v>
      </c>
      <c r="J197" s="77">
        <f t="shared" si="0"/>
        <v>1.0018240102825497</v>
      </c>
      <c r="K197" s="77">
        <f t="shared" si="1"/>
        <v>1.0049494891239328</v>
      </c>
      <c r="L197" s="77">
        <f t="shared" si="2"/>
        <v>0.98637614282063524</v>
      </c>
      <c r="M197" s="77">
        <f t="shared" si="3"/>
        <v>0.991882234626416</v>
      </c>
    </row>
    <row r="198" spans="1:13" x14ac:dyDescent="0.2">
      <c r="A198" s="42">
        <v>2020</v>
      </c>
      <c r="B198" s="22" t="s">
        <v>13</v>
      </c>
      <c r="C198" s="47">
        <v>17958.578999999998</v>
      </c>
      <c r="D198" s="47">
        <v>15052.445</v>
      </c>
      <c r="E198" s="47">
        <v>2906.134</v>
      </c>
      <c r="F198" s="47">
        <v>5261.183</v>
      </c>
      <c r="H198" s="42">
        <v>2020</v>
      </c>
      <c r="I198" s="22" t="s">
        <v>13</v>
      </c>
      <c r="J198" s="77">
        <f t="shared" si="0"/>
        <v>1.0016706243038018</v>
      </c>
      <c r="K198" s="77">
        <f t="shared" si="1"/>
        <v>1.0094426233465936</v>
      </c>
      <c r="L198" s="77">
        <f t="shared" si="2"/>
        <v>0.96325705082587365</v>
      </c>
      <c r="M198" s="77">
        <f t="shared" si="3"/>
        <v>0.99661756618960384</v>
      </c>
    </row>
    <row r="199" spans="1:13" x14ac:dyDescent="0.2">
      <c r="B199" s="13" t="s">
        <v>14</v>
      </c>
      <c r="C199" s="45">
        <v>17903.646000000001</v>
      </c>
      <c r="D199" s="45">
        <v>14999.388000000001</v>
      </c>
      <c r="E199" s="45">
        <v>2904.2579999999998</v>
      </c>
      <c r="F199" s="45">
        <v>5238.3630000000003</v>
      </c>
      <c r="H199" s="13"/>
      <c r="I199" s="13" t="s">
        <v>14</v>
      </c>
      <c r="J199" s="77">
        <f t="shared" si="0"/>
        <v>0.99860664176905456</v>
      </c>
      <c r="K199" s="77">
        <f t="shared" si="1"/>
        <v>1.0058845304741799</v>
      </c>
      <c r="L199" s="77">
        <f t="shared" si="2"/>
        <v>0.96263523840175635</v>
      </c>
      <c r="M199" s="77">
        <f t="shared" si="3"/>
        <v>0.99229480971820827</v>
      </c>
    </row>
    <row r="200" spans="1:13" x14ac:dyDescent="0.2">
      <c r="B200" s="13" t="s">
        <v>15</v>
      </c>
      <c r="C200" s="45">
        <v>17704.802</v>
      </c>
      <c r="D200" s="45">
        <v>14939.471</v>
      </c>
      <c r="E200" s="45">
        <v>2765.3310000000001</v>
      </c>
      <c r="F200" s="45">
        <v>5107.174</v>
      </c>
      <c r="H200" s="13"/>
      <c r="I200" s="13" t="s">
        <v>15</v>
      </c>
      <c r="J200" s="77">
        <f t="shared" si="0"/>
        <v>0.98751577574791416</v>
      </c>
      <c r="K200" s="77">
        <f t="shared" si="1"/>
        <v>1.0018663943067294</v>
      </c>
      <c r="L200" s="77">
        <f t="shared" si="2"/>
        <v>0.916586978995932</v>
      </c>
      <c r="M200" s="77">
        <f t="shared" si="3"/>
        <v>0.96744388514652013</v>
      </c>
    </row>
    <row r="201" spans="1:13" x14ac:dyDescent="0.2">
      <c r="B201" s="13" t="s">
        <v>16</v>
      </c>
      <c r="C201" s="45">
        <v>17493.465</v>
      </c>
      <c r="D201" s="45">
        <v>14853.754000000001</v>
      </c>
      <c r="E201" s="45">
        <v>2639.7109999999998</v>
      </c>
      <c r="F201" s="45">
        <v>5076.92</v>
      </c>
      <c r="H201" s="13"/>
      <c r="I201" s="13" t="s">
        <v>16</v>
      </c>
      <c r="J201" s="77">
        <f t="shared" si="0"/>
        <v>0.97572809116950221</v>
      </c>
      <c r="K201" s="77">
        <f t="shared" si="1"/>
        <v>0.99611806615503062</v>
      </c>
      <c r="L201" s="77">
        <f t="shared" si="2"/>
        <v>0.87494941144923721</v>
      </c>
      <c r="M201" s="77">
        <f t="shared" si="3"/>
        <v>0.96171291782462687</v>
      </c>
    </row>
    <row r="202" spans="1:13" x14ac:dyDescent="0.2">
      <c r="B202" s="13" t="s">
        <v>17</v>
      </c>
      <c r="C202" s="45">
        <v>17496.567999999999</v>
      </c>
      <c r="D202" s="45">
        <v>14887.413</v>
      </c>
      <c r="E202" s="45">
        <v>2609.1550000000002</v>
      </c>
      <c r="F202" s="45">
        <v>5045.0200000000004</v>
      </c>
      <c r="H202" s="13"/>
      <c r="I202" s="13" t="s">
        <v>17</v>
      </c>
      <c r="J202" s="77">
        <f t="shared" si="0"/>
        <v>0.97590116633024937</v>
      </c>
      <c r="K202" s="77">
        <f t="shared" si="1"/>
        <v>0.99837529607742681</v>
      </c>
      <c r="L202" s="77">
        <f t="shared" si="2"/>
        <v>0.86482142614469337</v>
      </c>
      <c r="M202" s="77">
        <f t="shared" si="3"/>
        <v>0.9556701513286795</v>
      </c>
    </row>
    <row r="203" spans="1:13" x14ac:dyDescent="0.2">
      <c r="B203" s="13" t="s">
        <v>18</v>
      </c>
      <c r="C203" s="45">
        <v>17449.326000000001</v>
      </c>
      <c r="D203" s="45">
        <v>14787.48</v>
      </c>
      <c r="E203" s="45">
        <v>2661.846</v>
      </c>
      <c r="F203" s="45">
        <v>5080.7219999999998</v>
      </c>
      <c r="H203" s="13"/>
      <c r="I203" s="13" t="s">
        <v>18</v>
      </c>
      <c r="J203" s="77">
        <f t="shared" si="0"/>
        <v>0.97326616254552012</v>
      </c>
      <c r="K203" s="77">
        <f t="shared" si="1"/>
        <v>0.99167361873006588</v>
      </c>
      <c r="L203" s="77">
        <f t="shared" si="2"/>
        <v>0.88228620143209102</v>
      </c>
      <c r="M203" s="77">
        <f t="shared" si="3"/>
        <v>0.96243312466530362</v>
      </c>
    </row>
    <row r="204" spans="1:13" x14ac:dyDescent="0.2">
      <c r="B204" s="13" t="s">
        <v>19</v>
      </c>
      <c r="C204" s="45">
        <v>17549.253000000001</v>
      </c>
      <c r="D204" s="45">
        <v>14904.35</v>
      </c>
      <c r="E204" s="45">
        <v>2644.9029999999998</v>
      </c>
      <c r="F204" s="45">
        <v>4996.3190000000004</v>
      </c>
      <c r="H204" s="13"/>
      <c r="I204" s="13" t="s">
        <v>19</v>
      </c>
      <c r="J204" s="77">
        <f t="shared" si="0"/>
        <v>0.97883976279946039</v>
      </c>
      <c r="K204" s="77">
        <f t="shared" si="1"/>
        <v>0.99951112017189259</v>
      </c>
      <c r="L204" s="77">
        <f t="shared" si="2"/>
        <v>0.87667033368058922</v>
      </c>
      <c r="M204" s="77">
        <f t="shared" si="3"/>
        <v>0.94644479800206072</v>
      </c>
    </row>
    <row r="205" spans="1:13" x14ac:dyDescent="0.2">
      <c r="B205" s="13" t="s">
        <v>20</v>
      </c>
      <c r="C205" s="45">
        <v>17550.362000000001</v>
      </c>
      <c r="D205" s="45">
        <v>14915.162</v>
      </c>
      <c r="E205" s="45">
        <v>2635.2</v>
      </c>
      <c r="F205" s="45">
        <v>5056.2479999999996</v>
      </c>
      <c r="H205" s="13"/>
      <c r="I205" s="13" t="s">
        <v>20</v>
      </c>
      <c r="J205" s="77">
        <f t="shared" si="0"/>
        <v>0.97890161918143537</v>
      </c>
      <c r="K205" s="77">
        <f t="shared" si="1"/>
        <v>1.0002361913243614</v>
      </c>
      <c r="L205" s="77">
        <f t="shared" si="2"/>
        <v>0.87345421110531796</v>
      </c>
      <c r="M205" s="77">
        <f t="shared" si="3"/>
        <v>0.95779705359251932</v>
      </c>
    </row>
    <row r="206" spans="1:13" x14ac:dyDescent="0.2">
      <c r="B206" s="13" t="s">
        <v>21</v>
      </c>
      <c r="C206" s="45">
        <v>17520.677</v>
      </c>
      <c r="D206" s="45">
        <v>14864.285</v>
      </c>
      <c r="E206" s="45">
        <v>2656.3919999999998</v>
      </c>
      <c r="F206" s="45">
        <v>5053.9780000000001</v>
      </c>
      <c r="H206" s="13"/>
      <c r="I206" s="13" t="s">
        <v>21</v>
      </c>
      <c r="J206" s="77">
        <f t="shared" si="0"/>
        <v>0.97724588726175177</v>
      </c>
      <c r="K206" s="77">
        <f t="shared" si="1"/>
        <v>0.9968242929684461</v>
      </c>
      <c r="L206" s="77">
        <f t="shared" si="2"/>
        <v>0.88047843759353284</v>
      </c>
      <c r="M206" s="77">
        <f t="shared" si="3"/>
        <v>0.95736705108638154</v>
      </c>
    </row>
    <row r="207" spans="1:13" x14ac:dyDescent="0.2">
      <c r="B207" s="13" t="s">
        <v>22</v>
      </c>
      <c r="C207" s="45">
        <v>17516.439000000002</v>
      </c>
      <c r="D207" s="45">
        <v>14875.468000000001</v>
      </c>
      <c r="E207" s="45">
        <v>2640.971</v>
      </c>
      <c r="F207" s="45">
        <v>5029.7579999999998</v>
      </c>
      <c r="H207" s="13"/>
      <c r="I207" s="13" t="s">
        <v>22</v>
      </c>
      <c r="J207" s="77">
        <f t="shared" si="0"/>
        <v>0.97700950552432164</v>
      </c>
      <c r="K207" s="77">
        <f t="shared" si="1"/>
        <v>0.99757424401340167</v>
      </c>
      <c r="L207" s="77">
        <f t="shared" si="2"/>
        <v>0.87536704665946519</v>
      </c>
      <c r="M207" s="77">
        <f t="shared" si="3"/>
        <v>0.95277909483146461</v>
      </c>
    </row>
    <row r="208" spans="1:13" x14ac:dyDescent="0.2">
      <c r="B208" s="13" t="s">
        <v>23</v>
      </c>
      <c r="C208" s="45">
        <v>17440.308000000001</v>
      </c>
      <c r="D208" s="45">
        <v>14876.509</v>
      </c>
      <c r="E208" s="45">
        <v>2563.799</v>
      </c>
      <c r="F208" s="45">
        <v>5028.4120000000003</v>
      </c>
      <c r="H208" s="13"/>
      <c r="I208" s="13" t="s">
        <v>23</v>
      </c>
      <c r="J208" s="77">
        <f t="shared" si="0"/>
        <v>0.97276316808866625</v>
      </c>
      <c r="K208" s="77">
        <f t="shared" si="1"/>
        <v>0.99764405524811495</v>
      </c>
      <c r="L208" s="77">
        <f t="shared" si="2"/>
        <v>0.84978788440255126</v>
      </c>
      <c r="M208" s="77">
        <f t="shared" si="3"/>
        <v>0.95252412418245069</v>
      </c>
    </row>
    <row r="209" spans="1:18" x14ac:dyDescent="0.2">
      <c r="B209" s="19" t="s">
        <v>24</v>
      </c>
      <c r="C209" s="46">
        <v>17437.740999999998</v>
      </c>
      <c r="D209" s="46">
        <v>14872.986999999999</v>
      </c>
      <c r="E209" s="46">
        <v>2564.7539999999999</v>
      </c>
      <c r="F209" s="46">
        <v>4937.5150000000003</v>
      </c>
      <c r="H209" s="13"/>
      <c r="I209" s="19" t="s">
        <v>24</v>
      </c>
      <c r="J209" s="77">
        <f t="shared" si="0"/>
        <v>0.97261998924959492</v>
      </c>
      <c r="K209" s="77">
        <f t="shared" si="1"/>
        <v>0.99740786392375347</v>
      </c>
      <c r="L209" s="77">
        <f t="shared" si="2"/>
        <v>0.85010442537538278</v>
      </c>
      <c r="M209" s="77">
        <f t="shared" si="3"/>
        <v>0.93530564938050287</v>
      </c>
    </row>
    <row r="210" spans="1:18" x14ac:dyDescent="0.2">
      <c r="A210" s="42">
        <v>2021</v>
      </c>
      <c r="B210" s="13" t="s">
        <v>13</v>
      </c>
      <c r="C210" s="45">
        <v>17289.556</v>
      </c>
      <c r="D210" s="45">
        <v>14755.018</v>
      </c>
      <c r="E210" s="45">
        <v>2534.538</v>
      </c>
      <c r="F210" s="45">
        <v>4901.18</v>
      </c>
      <c r="H210" s="42">
        <v>2021</v>
      </c>
      <c r="I210" s="13" t="s">
        <v>13</v>
      </c>
      <c r="J210" s="77">
        <f t="shared" si="0"/>
        <v>0.96435471606386813</v>
      </c>
      <c r="K210" s="77">
        <f t="shared" si="1"/>
        <v>0.98949666166833428</v>
      </c>
      <c r="L210" s="77">
        <f t="shared" si="2"/>
        <v>0.84008913528629725</v>
      </c>
      <c r="M210" s="77">
        <f t="shared" si="3"/>
        <v>0.92842276785604361</v>
      </c>
    </row>
    <row r="211" spans="1:18" x14ac:dyDescent="0.2">
      <c r="A211" s="15"/>
      <c r="B211" s="13" t="s">
        <v>14</v>
      </c>
      <c r="C211" s="45">
        <v>17313.494999999999</v>
      </c>
      <c r="D211" s="45">
        <v>14781.618</v>
      </c>
      <c r="E211" s="45">
        <v>2531.877</v>
      </c>
      <c r="F211" s="45">
        <v>4883.518</v>
      </c>
      <c r="H211" s="15"/>
      <c r="I211" s="13" t="s">
        <v>14</v>
      </c>
      <c r="J211" s="77">
        <f t="shared" si="0"/>
        <v>0.96568995495304788</v>
      </c>
      <c r="K211" s="77">
        <f t="shared" si="1"/>
        <v>0.99128050301643555</v>
      </c>
      <c r="L211" s="77">
        <f t="shared" si="2"/>
        <v>0.83920712949707765</v>
      </c>
      <c r="M211" s="77">
        <f t="shared" si="3"/>
        <v>0.92507708315850679</v>
      </c>
    </row>
    <row r="213" spans="1:18" x14ac:dyDescent="0.2">
      <c r="F213" s="78"/>
      <c r="G213" s="78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</row>
    <row r="214" spans="1:18" x14ac:dyDescent="0.2">
      <c r="F214" s="78"/>
      <c r="G214" s="78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</row>
    <row r="215" spans="1:18" ht="36" customHeight="1" x14ac:dyDescent="0.35">
      <c r="F215" s="78"/>
      <c r="G215" s="103" t="s">
        <v>66</v>
      </c>
      <c r="H215" s="104"/>
      <c r="I215" s="104"/>
      <c r="J215" s="104"/>
      <c r="K215" s="104"/>
      <c r="L215" s="104"/>
      <c r="M215" s="104"/>
      <c r="N215" s="104"/>
      <c r="O215" s="104"/>
      <c r="P215" s="104"/>
      <c r="Q215" s="79"/>
      <c r="R215" s="79"/>
    </row>
    <row r="216" spans="1:18" x14ac:dyDescent="0.2">
      <c r="F216" s="78"/>
      <c r="G216" s="78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</row>
    <row r="217" spans="1:18" x14ac:dyDescent="0.2">
      <c r="F217" s="78"/>
      <c r="G217" s="78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</row>
    <row r="218" spans="1:18" x14ac:dyDescent="0.2">
      <c r="F218" s="78"/>
      <c r="G218" s="78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</row>
    <row r="219" spans="1:18" x14ac:dyDescent="0.2">
      <c r="F219" s="78"/>
      <c r="G219" s="78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</row>
    <row r="220" spans="1:18" x14ac:dyDescent="0.2">
      <c r="F220" s="78"/>
      <c r="G220" s="78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</row>
    <row r="221" spans="1:18" x14ac:dyDescent="0.2">
      <c r="F221" s="78"/>
      <c r="G221" s="78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</row>
    <row r="222" spans="1:18" x14ac:dyDescent="0.2">
      <c r="F222" s="78"/>
      <c r="G222" s="78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</row>
    <row r="223" spans="1:18" x14ac:dyDescent="0.2">
      <c r="F223" s="78"/>
      <c r="G223" s="78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</row>
    <row r="224" spans="1:18" x14ac:dyDescent="0.2">
      <c r="F224" s="78"/>
      <c r="G224" s="78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</row>
    <row r="225" spans="6:18" x14ac:dyDescent="0.2">
      <c r="F225" s="78"/>
      <c r="G225" s="78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</row>
    <row r="226" spans="6:18" x14ac:dyDescent="0.2">
      <c r="F226" s="78"/>
      <c r="G226" s="78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</row>
    <row r="227" spans="6:18" x14ac:dyDescent="0.2">
      <c r="F227" s="78"/>
      <c r="G227" s="78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</row>
    <row r="228" spans="6:18" x14ac:dyDescent="0.2">
      <c r="F228" s="78"/>
      <c r="G228" s="78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</row>
    <row r="229" spans="6:18" x14ac:dyDescent="0.2">
      <c r="F229" s="78"/>
      <c r="G229" s="78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</row>
    <row r="230" spans="6:18" x14ac:dyDescent="0.2">
      <c r="F230" s="78"/>
      <c r="G230" s="78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</row>
    <row r="231" spans="6:18" x14ac:dyDescent="0.2">
      <c r="F231" s="78"/>
      <c r="G231" s="78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</row>
    <row r="232" spans="6:18" x14ac:dyDescent="0.2">
      <c r="F232" s="78"/>
      <c r="G232" s="78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</row>
    <row r="233" spans="6:18" x14ac:dyDescent="0.2">
      <c r="F233" s="78"/>
      <c r="G233" s="78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</row>
    <row r="234" spans="6:18" x14ac:dyDescent="0.2">
      <c r="F234" s="78"/>
      <c r="G234" s="78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</row>
    <row r="235" spans="6:18" x14ac:dyDescent="0.2">
      <c r="F235" s="78"/>
      <c r="G235" s="78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</row>
    <row r="236" spans="6:18" x14ac:dyDescent="0.2">
      <c r="F236" s="78"/>
      <c r="G236" s="78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</row>
    <row r="237" spans="6:18" x14ac:dyDescent="0.2">
      <c r="F237" s="78"/>
      <c r="G237" s="78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</row>
    <row r="238" spans="6:18" x14ac:dyDescent="0.2">
      <c r="F238" s="78"/>
      <c r="G238" s="78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</row>
    <row r="239" spans="6:18" x14ac:dyDescent="0.2">
      <c r="F239" s="78"/>
      <c r="G239" s="78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</row>
    <row r="240" spans="6:18" x14ac:dyDescent="0.2">
      <c r="F240" s="78"/>
      <c r="G240" s="78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</row>
    <row r="241" spans="6:18" x14ac:dyDescent="0.2">
      <c r="F241" s="78"/>
      <c r="G241" s="78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</row>
    <row r="242" spans="6:18" x14ac:dyDescent="0.2">
      <c r="F242" s="78"/>
      <c r="G242" s="78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</row>
    <row r="243" spans="6:18" x14ac:dyDescent="0.2">
      <c r="F243" s="78"/>
      <c r="G243" s="78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</row>
    <row r="244" spans="6:18" x14ac:dyDescent="0.2">
      <c r="F244" s="78"/>
      <c r="G244" s="78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</row>
    <row r="245" spans="6:18" x14ac:dyDescent="0.2">
      <c r="F245" s="78"/>
      <c r="G245" s="78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</row>
    <row r="246" spans="6:18" x14ac:dyDescent="0.2">
      <c r="F246" s="78"/>
      <c r="G246" s="78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</row>
    <row r="247" spans="6:18" x14ac:dyDescent="0.2">
      <c r="F247" s="78"/>
      <c r="G247" s="78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</row>
    <row r="248" spans="6:18" x14ac:dyDescent="0.2">
      <c r="F248" s="78"/>
      <c r="G248" s="78"/>
      <c r="H248" s="79"/>
      <c r="I248" s="79"/>
      <c r="J248" s="79"/>
      <c r="K248" s="79"/>
      <c r="L248" s="79"/>
      <c r="M248" s="79"/>
      <c r="N248" s="79"/>
      <c r="O248" s="79"/>
      <c r="P248" s="80" t="s">
        <v>67</v>
      </c>
      <c r="Q248" s="79"/>
      <c r="R248" s="79"/>
    </row>
    <row r="249" spans="6:18" x14ac:dyDescent="0.2">
      <c r="F249" s="78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</row>
  </sheetData>
  <mergeCells count="6">
    <mergeCell ref="G215:P215"/>
    <mergeCell ref="A4:B5"/>
    <mergeCell ref="C4:C5"/>
    <mergeCell ref="D4:D5"/>
    <mergeCell ref="E4:E5"/>
    <mergeCell ref="F4:F5"/>
  </mergeCells>
  <pageMargins left="1.0236220472440944" right="0.98425196850393704" top="0.51181102362204722" bottom="0.74803149606299213" header="0.51181102362204722" footer="0.51181102362204722"/>
  <pageSetup paperSize="9" firstPageNumber="0" orientation="portrait" horizontalDpi="300" verticalDpi="300" r:id="rId1"/>
  <headerFooter alignWithMargins="0">
    <oddFooter>&amp;C&amp;P</oddFooter>
  </headerFooter>
  <rowBreaks count="5" manualBreakCount="5">
    <brk id="41" max="16383" man="1"/>
    <brk id="77" max="16383" man="1"/>
    <brk id="113" max="16383" man="1"/>
    <brk id="149" max="16383" man="1"/>
    <brk id="18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212"/>
  <sheetViews>
    <sheetView topLeftCell="A19" zoomScaleNormal="100" workbookViewId="0">
      <selection activeCell="A2" sqref="A2"/>
    </sheetView>
  </sheetViews>
  <sheetFormatPr defaultColWidth="8.85546875" defaultRowHeight="12.75" x14ac:dyDescent="0.2"/>
  <cols>
    <col min="1" max="1" width="9.28515625" style="13" customWidth="1"/>
    <col min="2" max="2" width="9.28515625" style="2" customWidth="1"/>
    <col min="3" max="6" width="11.5703125" style="2" customWidth="1"/>
    <col min="7" max="7" width="9.28515625" style="13" customWidth="1"/>
    <col min="8" max="8" width="9.28515625" style="2" customWidth="1"/>
    <col min="9" max="12" width="11.5703125" style="2" customWidth="1"/>
    <col min="13" max="13" width="9.28515625" style="13" customWidth="1"/>
    <col min="14" max="14" width="9.28515625" style="2" customWidth="1"/>
    <col min="15" max="18" width="11.5703125" style="2" customWidth="1"/>
    <col min="19" max="20" width="10.7109375" style="2" customWidth="1"/>
    <col min="21" max="21" width="0.85546875" style="2" customWidth="1"/>
    <col min="22" max="23" width="10.7109375" style="2" customWidth="1"/>
    <col min="24" max="26" width="8.85546875" style="2" customWidth="1"/>
    <col min="27" max="27" width="14.7109375" style="2" customWidth="1"/>
    <col min="28" max="28" width="9.140625" style="2" customWidth="1"/>
    <col min="29" max="30" width="10.7109375" style="2" customWidth="1"/>
    <col min="31" max="31" width="0.85546875" style="2" customWidth="1"/>
    <col min="32" max="33" width="10.7109375" style="2" customWidth="1"/>
    <col min="34" max="36" width="8.85546875" style="2" customWidth="1"/>
    <col min="37" max="37" width="14.7109375" style="2" customWidth="1"/>
    <col min="38" max="38" width="9.140625" style="2" customWidth="1"/>
    <col min="39" max="40" width="10.7109375" style="2" customWidth="1"/>
    <col min="41" max="41" width="0.85546875" style="2" customWidth="1"/>
    <col min="42" max="43" width="10.7109375" style="2" customWidth="1"/>
    <col min="44" max="46" width="8.85546875" style="2" customWidth="1"/>
    <col min="47" max="47" width="14.7109375" style="2" customWidth="1"/>
    <col min="48" max="48" width="9.140625" style="2" customWidth="1"/>
    <col min="49" max="50" width="10.7109375" style="2" customWidth="1"/>
    <col min="51" max="51" width="0.85546875" style="2" customWidth="1"/>
    <col min="52" max="53" width="10.7109375" style="2" customWidth="1"/>
    <col min="54" max="16384" width="8.85546875" style="2"/>
  </cols>
  <sheetData>
    <row r="1" spans="1:44" s="7" customFormat="1" ht="16.5" x14ac:dyDescent="0.3">
      <c r="A1" s="24" t="s">
        <v>42</v>
      </c>
      <c r="B1" s="48" t="s">
        <v>30</v>
      </c>
      <c r="C1" s="2"/>
      <c r="D1" s="20"/>
      <c r="E1" s="49"/>
      <c r="F1" s="20"/>
      <c r="G1" s="24" t="s">
        <v>42</v>
      </c>
      <c r="H1" s="48" t="s">
        <v>30</v>
      </c>
      <c r="I1" s="2"/>
      <c r="J1" s="20"/>
      <c r="K1" s="49"/>
      <c r="L1" s="20"/>
      <c r="M1" s="24" t="s">
        <v>42</v>
      </c>
      <c r="N1" s="48" t="s">
        <v>30</v>
      </c>
      <c r="O1" s="2"/>
      <c r="P1" s="20"/>
      <c r="Q1" s="49"/>
      <c r="R1" s="20"/>
    </row>
    <row r="2" spans="1:44" s="7" customFormat="1" ht="34.5" customHeight="1" x14ac:dyDescent="0.3">
      <c r="A2" s="24"/>
      <c r="B2" s="111" t="s">
        <v>52</v>
      </c>
      <c r="C2" s="112"/>
      <c r="D2" s="112"/>
      <c r="E2" s="112"/>
      <c r="F2" s="112"/>
      <c r="G2" s="24"/>
      <c r="H2" s="111" t="s">
        <v>52</v>
      </c>
      <c r="I2" s="112"/>
      <c r="J2" s="112"/>
      <c r="K2" s="112"/>
      <c r="L2" s="112"/>
      <c r="M2" s="24"/>
      <c r="N2" s="111" t="s">
        <v>52</v>
      </c>
      <c r="O2" s="112"/>
      <c r="P2" s="112"/>
      <c r="Q2" s="112"/>
      <c r="R2" s="112"/>
    </row>
    <row r="3" spans="1:44" ht="12" customHeight="1" x14ac:dyDescent="0.2">
      <c r="A3" s="50"/>
      <c r="B3" s="50"/>
      <c r="C3" s="51"/>
      <c r="D3" s="52"/>
      <c r="E3" s="53"/>
      <c r="F3" s="52"/>
      <c r="G3" s="50"/>
      <c r="H3" s="50"/>
      <c r="I3" s="51"/>
      <c r="J3" s="52"/>
      <c r="K3" s="53"/>
      <c r="L3" s="52"/>
      <c r="M3" s="50"/>
      <c r="N3" s="50"/>
      <c r="O3" s="51"/>
      <c r="P3" s="52"/>
      <c r="Q3" s="53"/>
      <c r="R3" s="52"/>
    </row>
    <row r="4" spans="1:44" s="11" customFormat="1" ht="20.100000000000001" customHeight="1" x14ac:dyDescent="0.2">
      <c r="A4" s="54"/>
      <c r="B4" s="55"/>
      <c r="C4" s="109" t="s">
        <v>26</v>
      </c>
      <c r="D4" s="109"/>
      <c r="E4" s="110" t="s">
        <v>35</v>
      </c>
      <c r="F4" s="110"/>
      <c r="G4" s="54"/>
      <c r="H4" s="55"/>
      <c r="I4" s="109" t="s">
        <v>26</v>
      </c>
      <c r="J4" s="109"/>
      <c r="K4" s="110" t="s">
        <v>35</v>
      </c>
      <c r="L4" s="110"/>
      <c r="M4" s="54"/>
      <c r="N4" s="55"/>
      <c r="O4" s="109" t="s">
        <v>26</v>
      </c>
      <c r="P4" s="109"/>
      <c r="Q4" s="110" t="s">
        <v>35</v>
      </c>
      <c r="R4" s="110"/>
    </row>
    <row r="5" spans="1:44" s="26" customFormat="1" ht="63.75" x14ac:dyDescent="0.2">
      <c r="A5" s="56" t="s">
        <v>0</v>
      </c>
      <c r="B5" s="57"/>
      <c r="C5" s="35" t="s">
        <v>34</v>
      </c>
      <c r="D5" s="35" t="s">
        <v>32</v>
      </c>
      <c r="E5" s="35" t="s">
        <v>31</v>
      </c>
      <c r="F5" s="35" t="s">
        <v>33</v>
      </c>
      <c r="G5" s="56" t="s">
        <v>0</v>
      </c>
      <c r="H5" s="57"/>
      <c r="I5" s="35" t="s">
        <v>34</v>
      </c>
      <c r="J5" s="35" t="s">
        <v>32</v>
      </c>
      <c r="K5" s="35" t="s">
        <v>31</v>
      </c>
      <c r="L5" s="35" t="s">
        <v>33</v>
      </c>
      <c r="M5" s="56" t="s">
        <v>0</v>
      </c>
      <c r="N5" s="57"/>
      <c r="O5" s="35" t="s">
        <v>34</v>
      </c>
      <c r="P5" s="35" t="s">
        <v>32</v>
      </c>
      <c r="Q5" s="35" t="s">
        <v>31</v>
      </c>
      <c r="R5" s="35" t="s">
        <v>33</v>
      </c>
    </row>
    <row r="6" spans="1:44" s="26" customFormat="1" ht="19.899999999999999" customHeight="1" x14ac:dyDescent="0.2">
      <c r="A6" s="91" t="s">
        <v>7</v>
      </c>
      <c r="B6" s="91"/>
      <c r="C6" s="91"/>
      <c r="D6" s="91"/>
      <c r="E6" s="91"/>
      <c r="F6" s="91"/>
      <c r="G6" s="91" t="s">
        <v>8</v>
      </c>
      <c r="H6" s="91"/>
      <c r="I6" s="91"/>
      <c r="J6" s="91"/>
      <c r="K6" s="91"/>
      <c r="L6" s="91"/>
      <c r="M6" s="91" t="s">
        <v>9</v>
      </c>
      <c r="N6" s="91"/>
      <c r="O6" s="91"/>
      <c r="P6" s="91"/>
      <c r="Q6" s="91"/>
      <c r="R6" s="91"/>
    </row>
    <row r="7" spans="1:44" ht="13.5" customHeight="1" x14ac:dyDescent="0.2">
      <c r="A7" s="12">
        <v>2004</v>
      </c>
      <c r="B7" s="13" t="s">
        <v>13</v>
      </c>
      <c r="C7" s="58">
        <v>14310.337</v>
      </c>
      <c r="D7" s="59"/>
      <c r="E7" s="59">
        <v>37.487588000000002</v>
      </c>
      <c r="F7" s="59"/>
      <c r="G7" s="12">
        <v>2004</v>
      </c>
      <c r="H7" s="13" t="s">
        <v>13</v>
      </c>
      <c r="I7" s="58">
        <v>4894.6369999999997</v>
      </c>
      <c r="J7" s="59"/>
      <c r="K7" s="59">
        <v>25.762989000000001</v>
      </c>
      <c r="L7" s="59"/>
      <c r="M7" s="12">
        <v>2004</v>
      </c>
      <c r="N7" s="13" t="s">
        <v>13</v>
      </c>
      <c r="O7" s="58">
        <v>9415.7000000000007</v>
      </c>
      <c r="P7" s="59"/>
      <c r="Q7" s="59">
        <v>49.104509</v>
      </c>
      <c r="R7" s="59"/>
      <c r="X7" s="18"/>
      <c r="AR7" s="18"/>
    </row>
    <row r="8" spans="1:44" ht="13.5" customHeight="1" x14ac:dyDescent="0.2">
      <c r="A8" s="15"/>
      <c r="B8" s="13" t="s">
        <v>14</v>
      </c>
      <c r="C8" s="58">
        <v>14335.189999999999</v>
      </c>
      <c r="D8" s="59">
        <v>0.17367199999999999</v>
      </c>
      <c r="E8" s="59">
        <v>37.536346000000002</v>
      </c>
      <c r="F8" s="59">
        <v>4.8758000000000003E-2</v>
      </c>
      <c r="G8" s="15"/>
      <c r="H8" s="13" t="s">
        <v>14</v>
      </c>
      <c r="I8" s="58">
        <v>4892.1109999999999</v>
      </c>
      <c r="J8" s="59">
        <v>-5.1608000000000001E-2</v>
      </c>
      <c r="K8" s="59">
        <v>25.737418999999999</v>
      </c>
      <c r="L8" s="59">
        <v>-2.5569999999999999E-2</v>
      </c>
      <c r="M8" s="15"/>
      <c r="N8" s="13" t="s">
        <v>14</v>
      </c>
      <c r="O8" s="58">
        <v>9443.0789999999997</v>
      </c>
      <c r="P8" s="59">
        <v>0.29077999999999998</v>
      </c>
      <c r="Q8" s="59">
        <v>49.227874999999997</v>
      </c>
      <c r="R8" s="59">
        <v>0.123365</v>
      </c>
      <c r="X8" s="18"/>
      <c r="AR8" s="18"/>
    </row>
    <row r="9" spans="1:44" ht="13.5" customHeight="1" x14ac:dyDescent="0.2">
      <c r="A9" s="15"/>
      <c r="B9" s="13" t="s">
        <v>15</v>
      </c>
      <c r="C9" s="58">
        <v>14210.036</v>
      </c>
      <c r="D9" s="59">
        <v>-0.873054</v>
      </c>
      <c r="E9" s="59">
        <v>37.192219999999999</v>
      </c>
      <c r="F9" s="59">
        <v>-0.34412599999999999</v>
      </c>
      <c r="G9" s="15"/>
      <c r="H9" s="13" t="s">
        <v>15</v>
      </c>
      <c r="I9" s="58">
        <v>4823.433</v>
      </c>
      <c r="J9" s="59">
        <v>-1.4038520000000001</v>
      </c>
      <c r="K9" s="59">
        <v>25.364401000000001</v>
      </c>
      <c r="L9" s="59">
        <v>-0.37301899999999999</v>
      </c>
      <c r="M9" s="15"/>
      <c r="N9" s="13" t="s">
        <v>15</v>
      </c>
      <c r="O9" s="58">
        <v>9386.6029999999992</v>
      </c>
      <c r="P9" s="59">
        <v>-0.59806800000000004</v>
      </c>
      <c r="Q9" s="59">
        <v>48.912846000000002</v>
      </c>
      <c r="R9" s="59">
        <v>-0.31502799999999997</v>
      </c>
      <c r="X9" s="18"/>
      <c r="AR9" s="18"/>
    </row>
    <row r="10" spans="1:44" ht="13.5" customHeight="1" x14ac:dyDescent="0.2">
      <c r="A10" s="15"/>
      <c r="B10" s="13" t="s">
        <v>16</v>
      </c>
      <c r="C10" s="58">
        <v>14412.524000000001</v>
      </c>
      <c r="D10" s="59">
        <v>1.424965</v>
      </c>
      <c r="E10" s="59">
        <v>37.705973</v>
      </c>
      <c r="F10" s="59">
        <v>0.51375300000000002</v>
      </c>
      <c r="G10" s="15"/>
      <c r="H10" s="13" t="s">
        <v>16</v>
      </c>
      <c r="I10" s="58">
        <v>4912.3410000000003</v>
      </c>
      <c r="J10" s="59">
        <v>1.843251</v>
      </c>
      <c r="K10" s="59">
        <v>25.820058</v>
      </c>
      <c r="L10" s="59">
        <v>0.45565699999999998</v>
      </c>
      <c r="M10" s="15"/>
      <c r="N10" s="13" t="s">
        <v>16</v>
      </c>
      <c r="O10" s="58">
        <v>9500.1830000000009</v>
      </c>
      <c r="P10" s="59">
        <v>1.2100219999999999</v>
      </c>
      <c r="Q10" s="59">
        <v>49.484861000000002</v>
      </c>
      <c r="R10" s="59">
        <v>0.57201500000000005</v>
      </c>
      <c r="X10" s="18"/>
      <c r="AR10" s="18"/>
    </row>
    <row r="11" spans="1:44" ht="13.5" customHeight="1" x14ac:dyDescent="0.2">
      <c r="A11" s="15"/>
      <c r="B11" s="13" t="s">
        <v>17</v>
      </c>
      <c r="C11" s="58">
        <v>14247.308999999999</v>
      </c>
      <c r="D11" s="59">
        <v>-1.1463289999999999</v>
      </c>
      <c r="E11" s="59">
        <v>37.249361999999998</v>
      </c>
      <c r="F11" s="59">
        <v>-0.45661099999999999</v>
      </c>
      <c r="G11" s="15"/>
      <c r="H11" s="13" t="s">
        <v>17</v>
      </c>
      <c r="I11" s="58">
        <v>4832.884</v>
      </c>
      <c r="J11" s="59">
        <v>-1.6174980000000001</v>
      </c>
      <c r="K11" s="59">
        <v>25.384899000000001</v>
      </c>
      <c r="L11" s="59">
        <v>-0.43515799999999999</v>
      </c>
      <c r="M11" s="15"/>
      <c r="N11" s="13" t="s">
        <v>17</v>
      </c>
      <c r="O11" s="58">
        <v>9414.4249999999993</v>
      </c>
      <c r="P11" s="59">
        <v>-0.902698</v>
      </c>
      <c r="Q11" s="59">
        <v>49.007826000000001</v>
      </c>
      <c r="R11" s="59">
        <v>-0.47703499999999999</v>
      </c>
      <c r="X11" s="18"/>
      <c r="AR11" s="18"/>
    </row>
    <row r="12" spans="1:44" ht="13.5" customHeight="1" x14ac:dyDescent="0.2">
      <c r="A12" s="15"/>
      <c r="B12" s="13" t="s">
        <v>18</v>
      </c>
      <c r="C12" s="58">
        <v>14238.304</v>
      </c>
      <c r="D12" s="59">
        <v>-6.3204999999999997E-2</v>
      </c>
      <c r="E12" s="59">
        <v>37.215474</v>
      </c>
      <c r="F12" s="59">
        <v>-3.3887E-2</v>
      </c>
      <c r="G12" s="15"/>
      <c r="H12" s="13" t="s">
        <v>18</v>
      </c>
      <c r="I12" s="58">
        <v>4840.8329999999996</v>
      </c>
      <c r="J12" s="59">
        <v>0.16447700000000001</v>
      </c>
      <c r="K12" s="59">
        <v>25.417728</v>
      </c>
      <c r="L12" s="59">
        <v>3.2828000000000003E-2</v>
      </c>
      <c r="M12" s="15"/>
      <c r="N12" s="13" t="s">
        <v>18</v>
      </c>
      <c r="O12" s="58">
        <v>9397.4709999999995</v>
      </c>
      <c r="P12" s="59">
        <v>-0.180085</v>
      </c>
      <c r="Q12" s="59">
        <v>48.909522000000003</v>
      </c>
      <c r="R12" s="59">
        <v>-9.8304000000000002E-2</v>
      </c>
      <c r="X12" s="18"/>
      <c r="AR12" s="18"/>
    </row>
    <row r="13" spans="1:44" ht="13.5" customHeight="1" x14ac:dyDescent="0.2">
      <c r="A13" s="15"/>
      <c r="B13" s="13" t="s">
        <v>19</v>
      </c>
      <c r="C13" s="58">
        <v>14284.699000000001</v>
      </c>
      <c r="D13" s="59">
        <v>0.32584600000000002</v>
      </c>
      <c r="E13" s="59">
        <v>37.327184000000003</v>
      </c>
      <c r="F13" s="59">
        <v>0.11171</v>
      </c>
      <c r="G13" s="15"/>
      <c r="H13" s="13" t="s">
        <v>19</v>
      </c>
      <c r="I13" s="58">
        <v>4832.415</v>
      </c>
      <c r="J13" s="59">
        <v>-0.173896</v>
      </c>
      <c r="K13" s="59">
        <v>25.365676000000001</v>
      </c>
      <c r="L13" s="59">
        <v>-5.2052000000000001E-2</v>
      </c>
      <c r="M13" s="15"/>
      <c r="N13" s="13" t="s">
        <v>19</v>
      </c>
      <c r="O13" s="58">
        <v>9452.2839999999997</v>
      </c>
      <c r="P13" s="59">
        <v>0.58327399999999996</v>
      </c>
      <c r="Q13" s="59">
        <v>49.184818999999997</v>
      </c>
      <c r="R13" s="59">
        <v>0.27529700000000001</v>
      </c>
      <c r="X13" s="18"/>
      <c r="AR13" s="18"/>
    </row>
    <row r="14" spans="1:44" ht="13.5" customHeight="1" x14ac:dyDescent="0.2">
      <c r="A14" s="15"/>
      <c r="B14" s="13" t="s">
        <v>20</v>
      </c>
      <c r="C14" s="58">
        <v>14419.692999999999</v>
      </c>
      <c r="D14" s="59">
        <v>0.945025</v>
      </c>
      <c r="E14" s="59">
        <v>37.669429999999998</v>
      </c>
      <c r="F14" s="59">
        <v>0.34224599999999999</v>
      </c>
      <c r="G14" s="15"/>
      <c r="H14" s="13" t="s">
        <v>20</v>
      </c>
      <c r="I14" s="58">
        <v>4915.8310000000001</v>
      </c>
      <c r="J14" s="59">
        <v>1.7261759999999999</v>
      </c>
      <c r="K14" s="59">
        <v>25.794708</v>
      </c>
      <c r="L14" s="59">
        <v>0.42903200000000002</v>
      </c>
      <c r="M14" s="15"/>
      <c r="N14" s="13" t="s">
        <v>20</v>
      </c>
      <c r="O14" s="58">
        <v>9503.8619999999992</v>
      </c>
      <c r="P14" s="59">
        <v>0.54566700000000001</v>
      </c>
      <c r="Q14" s="59">
        <v>49.442512999999998</v>
      </c>
      <c r="R14" s="59">
        <v>0.25769399999999998</v>
      </c>
      <c r="X14" s="18"/>
      <c r="AR14" s="18"/>
    </row>
    <row r="15" spans="1:44" ht="13.5" customHeight="1" x14ac:dyDescent="0.2">
      <c r="A15" s="15"/>
      <c r="B15" s="13" t="s">
        <v>21</v>
      </c>
      <c r="C15" s="58">
        <v>14335.251</v>
      </c>
      <c r="D15" s="59">
        <v>-0.58560199999999996</v>
      </c>
      <c r="E15" s="59">
        <v>37.438079999999999</v>
      </c>
      <c r="F15" s="59">
        <v>-0.23135</v>
      </c>
      <c r="G15" s="15"/>
      <c r="H15" s="13" t="s">
        <v>21</v>
      </c>
      <c r="I15" s="58">
        <v>4889.1109999999999</v>
      </c>
      <c r="J15" s="59">
        <v>-0.54354999999999998</v>
      </c>
      <c r="K15" s="59">
        <v>25.645025</v>
      </c>
      <c r="L15" s="59">
        <v>-0.14968200000000001</v>
      </c>
      <c r="M15" s="15"/>
      <c r="N15" s="13" t="s">
        <v>21</v>
      </c>
      <c r="O15" s="58">
        <v>9446.14</v>
      </c>
      <c r="P15" s="59">
        <v>-0.60735300000000003</v>
      </c>
      <c r="Q15" s="59">
        <v>49.132106999999998</v>
      </c>
      <c r="R15" s="59">
        <v>-0.31040600000000002</v>
      </c>
      <c r="X15" s="18"/>
      <c r="AR15" s="18"/>
    </row>
    <row r="16" spans="1:44" ht="13.5" customHeight="1" x14ac:dyDescent="0.2">
      <c r="A16" s="15"/>
      <c r="B16" s="13" t="s">
        <v>22</v>
      </c>
      <c r="C16" s="58">
        <v>14299.866</v>
      </c>
      <c r="D16" s="59">
        <v>-0.246839</v>
      </c>
      <c r="E16" s="59">
        <v>37.334713000000001</v>
      </c>
      <c r="F16" s="59">
        <v>-0.103367</v>
      </c>
      <c r="G16" s="15"/>
      <c r="H16" s="13" t="s">
        <v>22</v>
      </c>
      <c r="I16" s="58">
        <v>4871.8140000000003</v>
      </c>
      <c r="J16" s="59">
        <v>-0.35378599999999999</v>
      </c>
      <c r="K16" s="59">
        <v>25.545096000000001</v>
      </c>
      <c r="L16" s="59">
        <v>-9.9929000000000004E-2</v>
      </c>
      <c r="M16" s="15"/>
      <c r="N16" s="13" t="s">
        <v>22</v>
      </c>
      <c r="O16" s="58">
        <v>9428.0519999999997</v>
      </c>
      <c r="P16" s="59">
        <v>-0.19148599999999999</v>
      </c>
      <c r="Q16" s="59">
        <v>49.026882999999998</v>
      </c>
      <c r="R16" s="59">
        <v>-0.105224</v>
      </c>
      <c r="X16" s="18"/>
      <c r="AR16" s="18"/>
    </row>
    <row r="17" spans="1:44" ht="13.5" customHeight="1" x14ac:dyDescent="0.2">
      <c r="A17" s="15"/>
      <c r="B17" s="13" t="s">
        <v>23</v>
      </c>
      <c r="C17" s="58">
        <v>14358.701000000001</v>
      </c>
      <c r="D17" s="59">
        <v>0.411437</v>
      </c>
      <c r="E17" s="59">
        <v>37.477505000000001</v>
      </c>
      <c r="F17" s="59">
        <v>0.142792</v>
      </c>
      <c r="G17" s="15"/>
      <c r="H17" s="13" t="s">
        <v>23</v>
      </c>
      <c r="I17" s="58">
        <v>4899.93</v>
      </c>
      <c r="J17" s="59">
        <v>0.57711599999999996</v>
      </c>
      <c r="K17" s="59">
        <v>25.683592000000001</v>
      </c>
      <c r="L17" s="59">
        <v>0.13849600000000001</v>
      </c>
      <c r="M17" s="15"/>
      <c r="N17" s="13" t="s">
        <v>23</v>
      </c>
      <c r="O17" s="58">
        <v>9458.7710000000006</v>
      </c>
      <c r="P17" s="59">
        <v>0.325826</v>
      </c>
      <c r="Q17" s="59">
        <v>49.175311000000001</v>
      </c>
      <c r="R17" s="59">
        <v>0.148428</v>
      </c>
      <c r="X17" s="18"/>
      <c r="AR17" s="18"/>
    </row>
    <row r="18" spans="1:44" ht="13.5" customHeight="1" x14ac:dyDescent="0.2">
      <c r="A18" s="19"/>
      <c r="B18" s="19" t="s">
        <v>24</v>
      </c>
      <c r="C18" s="60">
        <v>14481.54</v>
      </c>
      <c r="D18" s="61">
        <v>0.85550199999999998</v>
      </c>
      <c r="E18" s="61">
        <v>37.786264000000003</v>
      </c>
      <c r="F18" s="61">
        <v>0.30875900000000001</v>
      </c>
      <c r="G18" s="19"/>
      <c r="H18" s="19" t="s">
        <v>24</v>
      </c>
      <c r="I18" s="60">
        <v>4924.8779999999997</v>
      </c>
      <c r="J18" s="61">
        <v>0.50914999999999999</v>
      </c>
      <c r="K18" s="61">
        <v>25.804724</v>
      </c>
      <c r="L18" s="61">
        <v>0.121132</v>
      </c>
      <c r="M18" s="19"/>
      <c r="N18" s="19" t="s">
        <v>24</v>
      </c>
      <c r="O18" s="60">
        <v>9556.6620000000003</v>
      </c>
      <c r="P18" s="61">
        <v>1.034923</v>
      </c>
      <c r="Q18" s="61">
        <v>49.671576999999999</v>
      </c>
      <c r="R18" s="61">
        <v>0.49626599999999998</v>
      </c>
      <c r="X18" s="18"/>
      <c r="AR18" s="18"/>
    </row>
    <row r="19" spans="1:44" ht="13.5" customHeight="1" x14ac:dyDescent="0.2">
      <c r="A19" s="15">
        <v>2005</v>
      </c>
      <c r="B19" s="13" t="s">
        <v>13</v>
      </c>
      <c r="C19" s="58">
        <v>14411.474</v>
      </c>
      <c r="D19" s="59">
        <v>-0.48382999999999998</v>
      </c>
      <c r="E19" s="59">
        <v>37.591881000000001</v>
      </c>
      <c r="F19" s="59">
        <v>-0.194383</v>
      </c>
      <c r="G19" s="15">
        <v>2005</v>
      </c>
      <c r="H19" s="13" t="s">
        <v>13</v>
      </c>
      <c r="I19" s="58">
        <v>4890.1779999999999</v>
      </c>
      <c r="J19" s="59">
        <v>-0.70458600000000005</v>
      </c>
      <c r="K19" s="59">
        <v>25.613344999999999</v>
      </c>
      <c r="L19" s="59">
        <v>-0.19137899999999999</v>
      </c>
      <c r="M19" s="15">
        <v>2005</v>
      </c>
      <c r="N19" s="13" t="s">
        <v>13</v>
      </c>
      <c r="O19" s="58">
        <v>9521.2960000000003</v>
      </c>
      <c r="P19" s="59">
        <v>-0.37006600000000001</v>
      </c>
      <c r="Q19" s="59">
        <v>49.475771000000002</v>
      </c>
      <c r="R19" s="59">
        <v>-0.19580500000000001</v>
      </c>
      <c r="X19" s="18"/>
      <c r="AR19" s="18"/>
    </row>
    <row r="20" spans="1:44" ht="13.5" customHeight="1" x14ac:dyDescent="0.2">
      <c r="A20" s="15"/>
      <c r="B20" s="13" t="s">
        <v>14</v>
      </c>
      <c r="C20" s="58">
        <v>14421.171</v>
      </c>
      <c r="D20" s="59">
        <v>6.7287E-2</v>
      </c>
      <c r="E20" s="59">
        <v>37.605601999999998</v>
      </c>
      <c r="F20" s="59">
        <v>1.372E-2</v>
      </c>
      <c r="G20" s="15"/>
      <c r="H20" s="13" t="s">
        <v>14</v>
      </c>
      <c r="I20" s="58">
        <v>4909.6610000000001</v>
      </c>
      <c r="J20" s="59">
        <v>0.39841100000000002</v>
      </c>
      <c r="K20" s="59">
        <v>25.705490000000001</v>
      </c>
      <c r="L20" s="59">
        <v>9.2145000000000005E-2</v>
      </c>
      <c r="M20" s="15"/>
      <c r="N20" s="13" t="s">
        <v>14</v>
      </c>
      <c r="O20" s="58">
        <v>9511.51</v>
      </c>
      <c r="P20" s="59">
        <v>-0.10278</v>
      </c>
      <c r="Q20" s="59">
        <v>49.413508</v>
      </c>
      <c r="R20" s="59">
        <v>-6.2264E-2</v>
      </c>
      <c r="X20" s="18"/>
      <c r="AR20" s="18"/>
    </row>
    <row r="21" spans="1:44" ht="13.5" customHeight="1" x14ac:dyDescent="0.2">
      <c r="A21" s="15"/>
      <c r="B21" s="13" t="s">
        <v>15</v>
      </c>
      <c r="C21" s="58">
        <v>14484.749</v>
      </c>
      <c r="D21" s="59">
        <v>0.44086599999999998</v>
      </c>
      <c r="E21" s="59">
        <v>37.760316000000003</v>
      </c>
      <c r="F21" s="59">
        <v>0.15471499999999999</v>
      </c>
      <c r="G21" s="15"/>
      <c r="H21" s="13" t="s">
        <v>15</v>
      </c>
      <c r="I21" s="58">
        <v>4938.7939999999999</v>
      </c>
      <c r="J21" s="59">
        <v>0.59338100000000005</v>
      </c>
      <c r="K21" s="59">
        <v>25.848526</v>
      </c>
      <c r="L21" s="59">
        <v>0.143036</v>
      </c>
      <c r="M21" s="15"/>
      <c r="N21" s="13" t="s">
        <v>15</v>
      </c>
      <c r="O21" s="58">
        <v>9545.9549999999999</v>
      </c>
      <c r="P21" s="59">
        <v>0.36214000000000002</v>
      </c>
      <c r="Q21" s="59">
        <v>49.581553999999997</v>
      </c>
      <c r="R21" s="59">
        <v>0.168046</v>
      </c>
      <c r="X21" s="18"/>
      <c r="AR21" s="18"/>
    </row>
    <row r="22" spans="1:44" ht="13.5" customHeight="1" x14ac:dyDescent="0.2">
      <c r="A22" s="15"/>
      <c r="B22" s="13" t="s">
        <v>16</v>
      </c>
      <c r="C22" s="58">
        <v>14433.579</v>
      </c>
      <c r="D22" s="59">
        <v>-0.35326800000000003</v>
      </c>
      <c r="E22" s="59">
        <v>37.614638999999997</v>
      </c>
      <c r="F22" s="59">
        <v>-0.145678</v>
      </c>
      <c r="G22" s="15"/>
      <c r="H22" s="13" t="s">
        <v>16</v>
      </c>
      <c r="I22" s="58">
        <v>4912.866</v>
      </c>
      <c r="J22" s="59">
        <v>-0.52498599999999995</v>
      </c>
      <c r="K22" s="59">
        <v>25.702622000000002</v>
      </c>
      <c r="L22" s="59">
        <v>-0.14590400000000001</v>
      </c>
      <c r="M22" s="15"/>
      <c r="N22" s="13" t="s">
        <v>16</v>
      </c>
      <c r="O22" s="58">
        <v>9520.7129999999997</v>
      </c>
      <c r="P22" s="59">
        <v>-0.26442599999999999</v>
      </c>
      <c r="Q22" s="59">
        <v>49.437758000000002</v>
      </c>
      <c r="R22" s="59">
        <v>-0.14379600000000001</v>
      </c>
      <c r="X22" s="18"/>
      <c r="AR22" s="18"/>
    </row>
    <row r="23" spans="1:44" ht="13.5" customHeight="1" x14ac:dyDescent="0.2">
      <c r="A23" s="15"/>
      <c r="B23" s="13" t="s">
        <v>17</v>
      </c>
      <c r="C23" s="58">
        <v>14525.906000000001</v>
      </c>
      <c r="D23" s="59">
        <v>0.63966800000000001</v>
      </c>
      <c r="E23" s="59">
        <v>37.843707000000002</v>
      </c>
      <c r="F23" s="59">
        <v>0.22906799999999999</v>
      </c>
      <c r="G23" s="15"/>
      <c r="H23" s="13" t="s">
        <v>17</v>
      </c>
      <c r="I23" s="58">
        <v>4976.366</v>
      </c>
      <c r="J23" s="59">
        <v>1.2925249999999999</v>
      </c>
      <c r="K23" s="59">
        <v>26.025359000000002</v>
      </c>
      <c r="L23" s="59">
        <v>0.322737</v>
      </c>
      <c r="M23" s="15"/>
      <c r="N23" s="13" t="s">
        <v>17</v>
      </c>
      <c r="O23" s="58">
        <v>9549.5400000000009</v>
      </c>
      <c r="P23" s="59">
        <v>0.302782</v>
      </c>
      <c r="Q23" s="59">
        <v>49.575237999999999</v>
      </c>
      <c r="R23" s="59">
        <v>0.13747999999999999</v>
      </c>
      <c r="X23" s="18"/>
      <c r="AR23" s="18"/>
    </row>
    <row r="24" spans="1:44" ht="13.5" customHeight="1" x14ac:dyDescent="0.2">
      <c r="A24" s="15"/>
      <c r="B24" s="13" t="s">
        <v>18</v>
      </c>
      <c r="C24" s="58">
        <v>14488.631000000001</v>
      </c>
      <c r="D24" s="59">
        <v>-0.25661</v>
      </c>
      <c r="E24" s="59">
        <v>37.748629999999999</v>
      </c>
      <c r="F24" s="59">
        <v>-9.5076999999999995E-2</v>
      </c>
      <c r="G24" s="15"/>
      <c r="H24" s="13" t="s">
        <v>18</v>
      </c>
      <c r="I24" s="58">
        <v>4939.5839999999998</v>
      </c>
      <c r="J24" s="59">
        <v>-0.73913399999999996</v>
      </c>
      <c r="K24" s="59">
        <v>25.834275999999999</v>
      </c>
      <c r="L24" s="59">
        <v>-0.191083</v>
      </c>
      <c r="M24" s="15"/>
      <c r="N24" s="13" t="s">
        <v>18</v>
      </c>
      <c r="O24" s="58">
        <v>9549.0470000000005</v>
      </c>
      <c r="P24" s="59">
        <v>-5.1630000000000001E-3</v>
      </c>
      <c r="Q24" s="59">
        <v>49.575564999999997</v>
      </c>
      <c r="R24" s="59">
        <v>3.2699999999999998E-4</v>
      </c>
      <c r="X24" s="18"/>
      <c r="AR24" s="18"/>
    </row>
    <row r="25" spans="1:44" ht="13.5" customHeight="1" x14ac:dyDescent="0.2">
      <c r="A25" s="15"/>
      <c r="B25" s="13" t="s">
        <v>19</v>
      </c>
      <c r="C25" s="58">
        <v>14601.528999999999</v>
      </c>
      <c r="D25" s="59">
        <v>0.77921799999999997</v>
      </c>
      <c r="E25" s="59">
        <v>38.043464</v>
      </c>
      <c r="F25" s="59">
        <v>0.29483399999999998</v>
      </c>
      <c r="G25" s="15"/>
      <c r="H25" s="13" t="s">
        <v>19</v>
      </c>
      <c r="I25" s="58">
        <v>5012.6750000000002</v>
      </c>
      <c r="J25" s="59">
        <v>1.4797</v>
      </c>
      <c r="K25" s="59">
        <v>26.216742</v>
      </c>
      <c r="L25" s="59">
        <v>0.382467</v>
      </c>
      <c r="M25" s="15"/>
      <c r="N25" s="13" t="s">
        <v>19</v>
      </c>
      <c r="O25" s="58">
        <v>9588.8539999999994</v>
      </c>
      <c r="P25" s="59">
        <v>0.41686899999999999</v>
      </c>
      <c r="Q25" s="59">
        <v>49.783658000000003</v>
      </c>
      <c r="R25" s="59">
        <v>0.208093</v>
      </c>
      <c r="X25" s="18"/>
      <c r="AR25" s="18"/>
    </row>
    <row r="26" spans="1:44" ht="13.5" customHeight="1" x14ac:dyDescent="0.2">
      <c r="A26" s="15"/>
      <c r="B26" s="13" t="s">
        <v>20</v>
      </c>
      <c r="C26" s="58">
        <v>14571.917000000001</v>
      </c>
      <c r="D26" s="59">
        <v>-0.20280100000000001</v>
      </c>
      <c r="E26" s="59">
        <v>37.968400000000003</v>
      </c>
      <c r="F26" s="59">
        <v>-7.5064000000000006E-2</v>
      </c>
      <c r="G26" s="15"/>
      <c r="H26" s="13" t="s">
        <v>20</v>
      </c>
      <c r="I26" s="58">
        <v>4979.7380000000003</v>
      </c>
      <c r="J26" s="59">
        <v>-0.65707400000000005</v>
      </c>
      <c r="K26" s="59">
        <v>26.045407999999998</v>
      </c>
      <c r="L26" s="59">
        <v>-0.17133499999999999</v>
      </c>
      <c r="M26" s="15"/>
      <c r="N26" s="13" t="s">
        <v>20</v>
      </c>
      <c r="O26" s="58">
        <v>9592.1790000000001</v>
      </c>
      <c r="P26" s="59">
        <v>3.4675999999999998E-2</v>
      </c>
      <c r="Q26" s="59">
        <v>49.804617</v>
      </c>
      <c r="R26" s="59">
        <v>2.0958999999999998E-2</v>
      </c>
      <c r="X26" s="18"/>
      <c r="AR26" s="18"/>
    </row>
    <row r="27" spans="1:44" ht="13.5" customHeight="1" x14ac:dyDescent="0.2">
      <c r="A27" s="15"/>
      <c r="B27" s="13" t="s">
        <v>21</v>
      </c>
      <c r="C27" s="58">
        <v>14427.815000000001</v>
      </c>
      <c r="D27" s="59">
        <v>-0.98890199999999995</v>
      </c>
      <c r="E27" s="59">
        <v>37.593877999999997</v>
      </c>
      <c r="F27" s="59">
        <v>-0.37452200000000002</v>
      </c>
      <c r="G27" s="15"/>
      <c r="H27" s="13" t="s">
        <v>21</v>
      </c>
      <c r="I27" s="58">
        <v>4917</v>
      </c>
      <c r="J27" s="59">
        <v>-1.259865</v>
      </c>
      <c r="K27" s="59">
        <v>25.718323000000002</v>
      </c>
      <c r="L27" s="59">
        <v>-0.32708399999999999</v>
      </c>
      <c r="M27" s="15"/>
      <c r="N27" s="13" t="s">
        <v>21</v>
      </c>
      <c r="O27" s="58">
        <v>9510.8150000000005</v>
      </c>
      <c r="P27" s="59">
        <v>-0.84823300000000001</v>
      </c>
      <c r="Q27" s="59">
        <v>49.382632999999998</v>
      </c>
      <c r="R27" s="59">
        <v>-0.42198400000000003</v>
      </c>
      <c r="X27" s="18"/>
      <c r="AR27" s="18"/>
    </row>
    <row r="28" spans="1:44" ht="13.5" customHeight="1" x14ac:dyDescent="0.2">
      <c r="A28" s="15"/>
      <c r="B28" s="13" t="s">
        <v>22</v>
      </c>
      <c r="C28" s="58">
        <v>14423.080999999998</v>
      </c>
      <c r="D28" s="59">
        <v>-3.2812000000000001E-2</v>
      </c>
      <c r="E28" s="59">
        <v>37.582855000000002</v>
      </c>
      <c r="F28" s="59">
        <v>-1.1023E-2</v>
      </c>
      <c r="G28" s="15"/>
      <c r="H28" s="13" t="s">
        <v>22</v>
      </c>
      <c r="I28" s="58">
        <v>4935.9219999999996</v>
      </c>
      <c r="J28" s="59">
        <v>0.384828</v>
      </c>
      <c r="K28" s="59">
        <v>25.818196</v>
      </c>
      <c r="L28" s="59">
        <v>9.9873000000000003E-2</v>
      </c>
      <c r="M28" s="15"/>
      <c r="N28" s="13" t="s">
        <v>22</v>
      </c>
      <c r="O28" s="58">
        <v>9487.1589999999997</v>
      </c>
      <c r="P28" s="59">
        <v>-0.248727</v>
      </c>
      <c r="Q28" s="59">
        <v>49.261524999999999</v>
      </c>
      <c r="R28" s="59">
        <v>-0.12110799999999999</v>
      </c>
      <c r="X28" s="18"/>
      <c r="AR28" s="18"/>
    </row>
    <row r="29" spans="1:44" ht="13.5" customHeight="1" x14ac:dyDescent="0.2">
      <c r="A29" s="15"/>
      <c r="B29" s="13" t="s">
        <v>23</v>
      </c>
      <c r="C29" s="58">
        <v>14433.337</v>
      </c>
      <c r="D29" s="59">
        <v>7.1108000000000005E-2</v>
      </c>
      <c r="E29" s="59">
        <v>37.610052000000003</v>
      </c>
      <c r="F29" s="59">
        <v>2.7196999999999999E-2</v>
      </c>
      <c r="G29" s="15"/>
      <c r="H29" s="13" t="s">
        <v>23</v>
      </c>
      <c r="I29" s="58">
        <v>4906.9049999999997</v>
      </c>
      <c r="J29" s="59">
        <v>-0.58787400000000001</v>
      </c>
      <c r="K29" s="59">
        <v>25.666136999999999</v>
      </c>
      <c r="L29" s="59">
        <v>-0.152059</v>
      </c>
      <c r="M29" s="15"/>
      <c r="N29" s="13" t="s">
        <v>23</v>
      </c>
      <c r="O29" s="58">
        <v>9526.4320000000007</v>
      </c>
      <c r="P29" s="59">
        <v>0.41395999999999999</v>
      </c>
      <c r="Q29" s="59">
        <v>49.467222999999997</v>
      </c>
      <c r="R29" s="59">
        <v>0.20569899999999999</v>
      </c>
      <c r="X29" s="18"/>
      <c r="AR29" s="18"/>
    </row>
    <row r="30" spans="1:44" ht="13.5" customHeight="1" x14ac:dyDescent="0.2">
      <c r="A30" s="19"/>
      <c r="B30" s="19" t="s">
        <v>24</v>
      </c>
      <c r="C30" s="60">
        <v>14432.585999999999</v>
      </c>
      <c r="D30" s="61">
        <v>-5.2030000000000002E-3</v>
      </c>
      <c r="E30" s="61">
        <v>37.609524999999998</v>
      </c>
      <c r="F30" s="61">
        <v>-5.2700000000000002E-4</v>
      </c>
      <c r="G30" s="19"/>
      <c r="H30" s="19" t="s">
        <v>24</v>
      </c>
      <c r="I30" s="60">
        <v>4945.6790000000001</v>
      </c>
      <c r="J30" s="61">
        <v>0.79019300000000003</v>
      </c>
      <c r="K30" s="61">
        <v>25.869775000000001</v>
      </c>
      <c r="L30" s="61">
        <v>0.20363800000000001</v>
      </c>
      <c r="M30" s="19"/>
      <c r="N30" s="19" t="s">
        <v>24</v>
      </c>
      <c r="O30" s="60">
        <v>9486.9069999999992</v>
      </c>
      <c r="P30" s="61">
        <v>-0.41489799999999999</v>
      </c>
      <c r="Q30" s="61">
        <v>49.264155000000002</v>
      </c>
      <c r="R30" s="61">
        <v>-0.203068</v>
      </c>
      <c r="X30" s="18"/>
      <c r="AR30" s="18"/>
    </row>
    <row r="31" spans="1:44" ht="13.5" customHeight="1" x14ac:dyDescent="0.2">
      <c r="A31" s="12">
        <v>2006</v>
      </c>
      <c r="B31" s="13" t="s">
        <v>13</v>
      </c>
      <c r="C31" s="58">
        <v>14434.808999999999</v>
      </c>
      <c r="D31" s="59">
        <v>1.5403E-2</v>
      </c>
      <c r="E31" s="59">
        <v>37.616076</v>
      </c>
      <c r="F31" s="59">
        <v>6.5519999999999997E-3</v>
      </c>
      <c r="G31" s="12">
        <v>2006</v>
      </c>
      <c r="H31" s="13" t="s">
        <v>13</v>
      </c>
      <c r="I31" s="58">
        <v>4938.973</v>
      </c>
      <c r="J31" s="59">
        <v>-0.13559299999999999</v>
      </c>
      <c r="K31" s="59">
        <v>25.835180000000001</v>
      </c>
      <c r="L31" s="59">
        <v>-3.4596000000000002E-2</v>
      </c>
      <c r="M31" s="12">
        <v>2006</v>
      </c>
      <c r="N31" s="13" t="s">
        <v>13</v>
      </c>
      <c r="O31" s="58">
        <v>9495.8359999999993</v>
      </c>
      <c r="P31" s="59">
        <v>9.4118999999999994E-2</v>
      </c>
      <c r="Q31" s="59">
        <v>49.311591</v>
      </c>
      <c r="R31" s="59">
        <v>4.7435999999999999E-2</v>
      </c>
      <c r="X31" s="18"/>
      <c r="AR31" s="18"/>
    </row>
    <row r="32" spans="1:44" ht="13.5" customHeight="1" x14ac:dyDescent="0.2">
      <c r="A32" s="15"/>
      <c r="B32" s="13" t="s">
        <v>14</v>
      </c>
      <c r="C32" s="58">
        <v>14344.682000000001</v>
      </c>
      <c r="D32" s="59">
        <v>-0.62437299999999996</v>
      </c>
      <c r="E32" s="59">
        <v>37.38053</v>
      </c>
      <c r="F32" s="59">
        <v>-0.23554600000000001</v>
      </c>
      <c r="G32" s="15"/>
      <c r="H32" s="13" t="s">
        <v>14</v>
      </c>
      <c r="I32" s="58">
        <v>4874.4380000000001</v>
      </c>
      <c r="J32" s="59">
        <v>-1.306648</v>
      </c>
      <c r="K32" s="59">
        <v>25.496939000000001</v>
      </c>
      <c r="L32" s="59">
        <v>-0.33824100000000001</v>
      </c>
      <c r="M32" s="15"/>
      <c r="N32" s="13" t="s">
        <v>14</v>
      </c>
      <c r="O32" s="58">
        <v>9470.2440000000006</v>
      </c>
      <c r="P32" s="59">
        <v>-0.26950800000000003</v>
      </c>
      <c r="Q32" s="59">
        <v>49.178179999999998</v>
      </c>
      <c r="R32" s="59">
        <v>-0.133411</v>
      </c>
      <c r="X32" s="18"/>
      <c r="AR32" s="18"/>
    </row>
    <row r="33" spans="1:53" ht="13.5" customHeight="1" x14ac:dyDescent="0.2">
      <c r="A33" s="15"/>
      <c r="B33" s="13" t="s">
        <v>15</v>
      </c>
      <c r="C33" s="58">
        <v>14341.868</v>
      </c>
      <c r="D33" s="59">
        <v>-1.9616999999999999E-2</v>
      </c>
      <c r="E33" s="59">
        <v>37.374443999999997</v>
      </c>
      <c r="F33" s="59">
        <v>-6.0860000000000003E-3</v>
      </c>
      <c r="G33" s="15"/>
      <c r="H33" s="13" t="s">
        <v>15</v>
      </c>
      <c r="I33" s="58">
        <v>4898.7759999999998</v>
      </c>
      <c r="J33" s="59">
        <v>0.49929899999999999</v>
      </c>
      <c r="K33" s="59">
        <v>25.624549999999999</v>
      </c>
      <c r="L33" s="59">
        <v>0.127611</v>
      </c>
      <c r="M33" s="15"/>
      <c r="N33" s="13" t="s">
        <v>15</v>
      </c>
      <c r="O33" s="58">
        <v>9443.0920000000006</v>
      </c>
      <c r="P33" s="59">
        <v>-0.28670899999999999</v>
      </c>
      <c r="Q33" s="59">
        <v>49.039861999999999</v>
      </c>
      <c r="R33" s="59">
        <v>-0.138318</v>
      </c>
      <c r="X33" s="18"/>
      <c r="AR33" s="18"/>
    </row>
    <row r="34" spans="1:53" ht="13.5" customHeight="1" x14ac:dyDescent="0.2">
      <c r="A34" s="15"/>
      <c r="B34" s="13" t="s">
        <v>16</v>
      </c>
      <c r="C34" s="58">
        <v>14343.671999999999</v>
      </c>
      <c r="D34" s="59">
        <v>1.2579E-2</v>
      </c>
      <c r="E34" s="59">
        <v>37.379083000000001</v>
      </c>
      <c r="F34" s="59">
        <v>4.6389999999999999E-3</v>
      </c>
      <c r="G34" s="15"/>
      <c r="H34" s="13" t="s">
        <v>16</v>
      </c>
      <c r="I34" s="58">
        <v>4892.683</v>
      </c>
      <c r="J34" s="59">
        <v>-0.124378</v>
      </c>
      <c r="K34" s="59">
        <v>25.592673999999999</v>
      </c>
      <c r="L34" s="59">
        <v>-3.1876000000000002E-2</v>
      </c>
      <c r="M34" s="15"/>
      <c r="N34" s="13" t="s">
        <v>16</v>
      </c>
      <c r="O34" s="58">
        <v>9450.9889999999996</v>
      </c>
      <c r="P34" s="59">
        <v>8.3627000000000007E-2</v>
      </c>
      <c r="Q34" s="59">
        <v>49.080717999999997</v>
      </c>
      <c r="R34" s="59">
        <v>4.0856000000000003E-2</v>
      </c>
      <c r="X34" s="18"/>
      <c r="AR34" s="18"/>
    </row>
    <row r="35" spans="1:53" ht="13.5" customHeight="1" x14ac:dyDescent="0.2">
      <c r="A35" s="15"/>
      <c r="B35" s="13" t="s">
        <v>17</v>
      </c>
      <c r="C35" s="58">
        <v>14344.468000000001</v>
      </c>
      <c r="D35" s="59">
        <v>5.5490000000000001E-3</v>
      </c>
      <c r="E35" s="59">
        <v>37.381487999999997</v>
      </c>
      <c r="F35" s="59">
        <v>2.4060000000000002E-3</v>
      </c>
      <c r="G35" s="15"/>
      <c r="H35" s="13" t="s">
        <v>17</v>
      </c>
      <c r="I35" s="58">
        <v>4879.0990000000002</v>
      </c>
      <c r="J35" s="59">
        <v>-0.27763900000000002</v>
      </c>
      <c r="K35" s="59">
        <v>25.521552</v>
      </c>
      <c r="L35" s="59">
        <v>-7.1122000000000005E-2</v>
      </c>
      <c r="M35" s="15"/>
      <c r="N35" s="13" t="s">
        <v>17</v>
      </c>
      <c r="O35" s="58">
        <v>9465.3690000000006</v>
      </c>
      <c r="P35" s="59">
        <v>0.15215300000000001</v>
      </c>
      <c r="Q35" s="59">
        <v>49.156393000000001</v>
      </c>
      <c r="R35" s="59">
        <v>7.5675000000000006E-2</v>
      </c>
      <c r="X35" s="18"/>
      <c r="AR35" s="18"/>
    </row>
    <row r="36" spans="1:53" ht="13.5" customHeight="1" x14ac:dyDescent="0.2">
      <c r="A36" s="15"/>
      <c r="B36" s="13" t="s">
        <v>18</v>
      </c>
      <c r="C36" s="58">
        <v>14415.978999999999</v>
      </c>
      <c r="D36" s="59">
        <v>0.498527</v>
      </c>
      <c r="E36" s="59">
        <v>37.567515</v>
      </c>
      <c r="F36" s="59">
        <v>0.186027</v>
      </c>
      <c r="G36" s="15"/>
      <c r="H36" s="13" t="s">
        <v>18</v>
      </c>
      <c r="I36" s="58">
        <v>4901.6509999999998</v>
      </c>
      <c r="J36" s="59">
        <v>0.46221600000000002</v>
      </c>
      <c r="K36" s="59">
        <v>25.639386999999999</v>
      </c>
      <c r="L36" s="59">
        <v>0.117836</v>
      </c>
      <c r="M36" s="15"/>
      <c r="N36" s="13" t="s">
        <v>18</v>
      </c>
      <c r="O36" s="58">
        <v>9514.3279999999995</v>
      </c>
      <c r="P36" s="59">
        <v>0.51724300000000001</v>
      </c>
      <c r="Q36" s="59">
        <v>49.410032999999999</v>
      </c>
      <c r="R36" s="59">
        <v>0.25364100000000001</v>
      </c>
      <c r="X36" s="18"/>
      <c r="AR36" s="18"/>
    </row>
    <row r="37" spans="1:53" ht="13.5" customHeight="1" x14ac:dyDescent="0.2">
      <c r="A37" s="15"/>
      <c r="B37" s="13" t="s">
        <v>19</v>
      </c>
      <c r="C37" s="58">
        <v>14445.419</v>
      </c>
      <c r="D37" s="59">
        <v>0.20421800000000001</v>
      </c>
      <c r="E37" s="59">
        <v>37.642279000000002</v>
      </c>
      <c r="F37" s="59">
        <v>7.4763999999999997E-2</v>
      </c>
      <c r="G37" s="15"/>
      <c r="H37" s="13" t="s">
        <v>19</v>
      </c>
      <c r="I37" s="58">
        <v>4916.7209999999995</v>
      </c>
      <c r="J37" s="59">
        <v>0.30744700000000003</v>
      </c>
      <c r="K37" s="59">
        <v>25.717397999999999</v>
      </c>
      <c r="L37" s="59">
        <v>7.8010999999999997E-2</v>
      </c>
      <c r="M37" s="15"/>
      <c r="N37" s="13" t="s">
        <v>19</v>
      </c>
      <c r="O37" s="58">
        <v>9528.6980000000003</v>
      </c>
      <c r="P37" s="59">
        <v>0.151035</v>
      </c>
      <c r="Q37" s="59">
        <v>49.481096999999998</v>
      </c>
      <c r="R37" s="59">
        <v>7.1063000000000001E-2</v>
      </c>
      <c r="X37" s="18"/>
      <c r="AR37" s="18"/>
    </row>
    <row r="38" spans="1:53" ht="13.5" customHeight="1" x14ac:dyDescent="0.2">
      <c r="A38" s="15"/>
      <c r="B38" s="13" t="s">
        <v>20</v>
      </c>
      <c r="C38" s="58">
        <v>14452.957</v>
      </c>
      <c r="D38" s="59">
        <v>5.2183E-2</v>
      </c>
      <c r="E38" s="59">
        <v>37.660908999999997</v>
      </c>
      <c r="F38" s="59">
        <v>1.8630000000000001E-2</v>
      </c>
      <c r="G38" s="15"/>
      <c r="H38" s="13" t="s">
        <v>20</v>
      </c>
      <c r="I38" s="58">
        <v>4945.152</v>
      </c>
      <c r="J38" s="59">
        <v>0.57825099999999996</v>
      </c>
      <c r="K38" s="59">
        <v>25.865867000000001</v>
      </c>
      <c r="L38" s="59">
        <v>0.14846899999999999</v>
      </c>
      <c r="M38" s="15"/>
      <c r="N38" s="13" t="s">
        <v>20</v>
      </c>
      <c r="O38" s="58">
        <v>9507.8050000000003</v>
      </c>
      <c r="P38" s="59">
        <v>-0.21926399999999999</v>
      </c>
      <c r="Q38" s="59">
        <v>49.370417000000003</v>
      </c>
      <c r="R38" s="59">
        <v>-0.11068</v>
      </c>
      <c r="X38" s="18"/>
      <c r="AR38" s="18"/>
    </row>
    <row r="39" spans="1:53" ht="13.5" customHeight="1" x14ac:dyDescent="0.2">
      <c r="A39" s="15"/>
      <c r="B39" s="13" t="s">
        <v>21</v>
      </c>
      <c r="C39" s="58">
        <v>14474.386999999999</v>
      </c>
      <c r="D39" s="59">
        <v>0.14827399999999999</v>
      </c>
      <c r="E39" s="59">
        <v>37.713977</v>
      </c>
      <c r="F39" s="59">
        <v>5.3067999999999997E-2</v>
      </c>
      <c r="G39" s="15"/>
      <c r="H39" s="13" t="s">
        <v>21</v>
      </c>
      <c r="I39" s="58">
        <v>4970.79</v>
      </c>
      <c r="J39" s="59">
        <v>0.51844699999999999</v>
      </c>
      <c r="K39" s="59">
        <v>25.998553999999999</v>
      </c>
      <c r="L39" s="59">
        <v>0.132688</v>
      </c>
      <c r="M39" s="15"/>
      <c r="N39" s="13" t="s">
        <v>21</v>
      </c>
      <c r="O39" s="58">
        <v>9503.5969999999998</v>
      </c>
      <c r="P39" s="59">
        <v>-4.4257999999999999E-2</v>
      </c>
      <c r="Q39" s="59">
        <v>49.343998999999997</v>
      </c>
      <c r="R39" s="59">
        <v>-2.6418000000000001E-2</v>
      </c>
      <c r="X39" s="18"/>
      <c r="AR39" s="18"/>
    </row>
    <row r="40" spans="1:53" ht="13.5" customHeight="1" x14ac:dyDescent="0.2">
      <c r="A40" s="15"/>
      <c r="B40" s="13" t="s">
        <v>22</v>
      </c>
      <c r="C40" s="58">
        <v>14452.757</v>
      </c>
      <c r="D40" s="59">
        <v>-0.14943600000000001</v>
      </c>
      <c r="E40" s="59">
        <v>37.656246000000003</v>
      </c>
      <c r="F40" s="59">
        <v>-5.7730999999999998E-2</v>
      </c>
      <c r="G40" s="15"/>
      <c r="H40" s="13" t="s">
        <v>22</v>
      </c>
      <c r="I40" s="58">
        <v>4932.268</v>
      </c>
      <c r="J40" s="59">
        <v>-0.77496699999999996</v>
      </c>
      <c r="K40" s="59">
        <v>25.796651000000001</v>
      </c>
      <c r="L40" s="59">
        <v>-0.201903</v>
      </c>
      <c r="M40" s="15"/>
      <c r="N40" s="13" t="s">
        <v>22</v>
      </c>
      <c r="O40" s="58">
        <v>9520.4889999999996</v>
      </c>
      <c r="P40" s="59">
        <v>0.17774300000000001</v>
      </c>
      <c r="Q40" s="59">
        <v>49.428918000000003</v>
      </c>
      <c r="R40" s="59">
        <v>8.4918999999999994E-2</v>
      </c>
      <c r="X40" s="18"/>
      <c r="AR40" s="18"/>
    </row>
    <row r="41" spans="1:53" ht="13.5" customHeight="1" x14ac:dyDescent="0.2">
      <c r="A41" s="15"/>
      <c r="B41" s="13" t="s">
        <v>23</v>
      </c>
      <c r="C41" s="58">
        <v>14431.120999999999</v>
      </c>
      <c r="D41" s="59">
        <v>-0.149702</v>
      </c>
      <c r="E41" s="59">
        <v>37.597631</v>
      </c>
      <c r="F41" s="59">
        <v>-5.8615E-2</v>
      </c>
      <c r="G41" s="15"/>
      <c r="H41" s="13" t="s">
        <v>23</v>
      </c>
      <c r="I41" s="58">
        <v>4927.0309999999999</v>
      </c>
      <c r="J41" s="59">
        <v>-0.10617799999999999</v>
      </c>
      <c r="K41" s="59">
        <v>25.767779999999998</v>
      </c>
      <c r="L41" s="59">
        <v>-2.8871000000000001E-2</v>
      </c>
      <c r="M41" s="15"/>
      <c r="N41" s="13" t="s">
        <v>23</v>
      </c>
      <c r="O41" s="58">
        <v>9504.09</v>
      </c>
      <c r="P41" s="59">
        <v>-0.17224999999999999</v>
      </c>
      <c r="Q41" s="59">
        <v>49.340724999999999</v>
      </c>
      <c r="R41" s="59">
        <v>-8.8193999999999995E-2</v>
      </c>
      <c r="X41" s="18"/>
      <c r="AD41" s="62"/>
      <c r="AF41" s="62"/>
      <c r="AG41" s="62"/>
      <c r="AR41" s="18"/>
      <c r="AX41" s="62"/>
      <c r="AZ41" s="62"/>
      <c r="BA41" s="62"/>
    </row>
    <row r="42" spans="1:53" ht="13.5" customHeight="1" x14ac:dyDescent="0.2">
      <c r="A42" s="19"/>
      <c r="B42" s="19" t="s">
        <v>24</v>
      </c>
      <c r="C42" s="60">
        <v>14519.289000000001</v>
      </c>
      <c r="D42" s="61">
        <v>0.61095699999999997</v>
      </c>
      <c r="E42" s="61">
        <v>37.825859000000001</v>
      </c>
      <c r="F42" s="61">
        <v>0.22822799999999999</v>
      </c>
      <c r="G42" s="19"/>
      <c r="H42" s="19" t="s">
        <v>24</v>
      </c>
      <c r="I42" s="60">
        <v>4993.7849999999999</v>
      </c>
      <c r="J42" s="61">
        <v>1.3548519999999999</v>
      </c>
      <c r="K42" s="61">
        <v>26.116420999999999</v>
      </c>
      <c r="L42" s="61">
        <v>0.34864099999999998</v>
      </c>
      <c r="M42" s="19"/>
      <c r="N42" s="19" t="s">
        <v>24</v>
      </c>
      <c r="O42" s="60">
        <v>9525.5040000000008</v>
      </c>
      <c r="P42" s="61">
        <v>0.22531399999999999</v>
      </c>
      <c r="Q42" s="61">
        <v>49.44894</v>
      </c>
      <c r="R42" s="61">
        <v>0.10821500000000001</v>
      </c>
      <c r="X42" s="18"/>
      <c r="AD42" s="62"/>
      <c r="AF42" s="62"/>
      <c r="AG42" s="62"/>
      <c r="AR42" s="18"/>
      <c r="AX42" s="62"/>
      <c r="AZ42" s="62"/>
      <c r="BA42" s="62"/>
    </row>
    <row r="43" spans="1:53" ht="13.5" customHeight="1" x14ac:dyDescent="0.2">
      <c r="A43" s="15">
        <v>2007</v>
      </c>
      <c r="B43" s="13" t="s">
        <v>13</v>
      </c>
      <c r="C43" s="58">
        <v>14572.069</v>
      </c>
      <c r="D43" s="59">
        <v>0.36351600000000001</v>
      </c>
      <c r="E43" s="59">
        <v>37.961350000000003</v>
      </c>
      <c r="F43" s="59">
        <v>0.135491</v>
      </c>
      <c r="G43" s="15">
        <v>2007</v>
      </c>
      <c r="H43" s="13" t="s">
        <v>13</v>
      </c>
      <c r="I43" s="58">
        <v>4990.5690000000004</v>
      </c>
      <c r="J43" s="59">
        <v>-6.4399999999999999E-2</v>
      </c>
      <c r="K43" s="59">
        <v>26.09845</v>
      </c>
      <c r="L43" s="59">
        <v>-1.7971000000000001E-2</v>
      </c>
      <c r="M43" s="15">
        <v>2007</v>
      </c>
      <c r="N43" s="13" t="s">
        <v>13</v>
      </c>
      <c r="O43" s="58">
        <v>9581.5</v>
      </c>
      <c r="P43" s="59">
        <v>0.58785299999999996</v>
      </c>
      <c r="Q43" s="59">
        <v>49.736553000000001</v>
      </c>
      <c r="R43" s="59">
        <v>0.28761300000000001</v>
      </c>
      <c r="X43" s="18"/>
      <c r="AR43" s="18"/>
    </row>
    <row r="44" spans="1:53" ht="13.5" customHeight="1" x14ac:dyDescent="0.2">
      <c r="A44" s="15"/>
      <c r="B44" s="13" t="s">
        <v>14</v>
      </c>
      <c r="C44" s="58">
        <v>14566.066999999999</v>
      </c>
      <c r="D44" s="59">
        <v>-4.1188000000000002E-2</v>
      </c>
      <c r="E44" s="59">
        <v>37.943674999999999</v>
      </c>
      <c r="F44" s="59">
        <v>-1.7675E-2</v>
      </c>
      <c r="G44" s="15"/>
      <c r="H44" s="13" t="s">
        <v>14</v>
      </c>
      <c r="I44" s="58">
        <v>4993.5379999999996</v>
      </c>
      <c r="J44" s="59">
        <v>5.9492000000000003E-2</v>
      </c>
      <c r="K44" s="59">
        <v>26.113054000000002</v>
      </c>
      <c r="L44" s="59">
        <v>1.4604000000000001E-2</v>
      </c>
      <c r="M44" s="15"/>
      <c r="N44" s="13" t="s">
        <v>14</v>
      </c>
      <c r="O44" s="58">
        <v>9572.5290000000005</v>
      </c>
      <c r="P44" s="59">
        <v>-9.3628000000000003E-2</v>
      </c>
      <c r="Q44" s="59">
        <v>49.686405999999998</v>
      </c>
      <c r="R44" s="59">
        <v>-5.0146000000000003E-2</v>
      </c>
      <c r="X44" s="18"/>
      <c r="AR44" s="18"/>
    </row>
    <row r="45" spans="1:53" ht="13.5" customHeight="1" x14ac:dyDescent="0.2">
      <c r="A45" s="15"/>
      <c r="B45" s="13" t="s">
        <v>15</v>
      </c>
      <c r="C45" s="58">
        <v>14584.709000000001</v>
      </c>
      <c r="D45" s="59">
        <v>0.12798200000000001</v>
      </c>
      <c r="E45" s="59">
        <v>37.988889</v>
      </c>
      <c r="F45" s="59">
        <v>4.5213999999999997E-2</v>
      </c>
      <c r="G45" s="15"/>
      <c r="H45" s="13" t="s">
        <v>15</v>
      </c>
      <c r="I45" s="58">
        <v>5010.5619999999999</v>
      </c>
      <c r="J45" s="59">
        <v>0.34092099999999997</v>
      </c>
      <c r="K45" s="59">
        <v>26.200866000000001</v>
      </c>
      <c r="L45" s="59">
        <v>8.7812000000000001E-2</v>
      </c>
      <c r="M45" s="15"/>
      <c r="N45" s="13" t="s">
        <v>15</v>
      </c>
      <c r="O45" s="58">
        <v>9574.1470000000008</v>
      </c>
      <c r="P45" s="59">
        <v>1.6903000000000001E-2</v>
      </c>
      <c r="Q45" s="59">
        <v>49.688363000000003</v>
      </c>
      <c r="R45" s="59">
        <v>1.957E-3</v>
      </c>
      <c r="X45" s="18"/>
      <c r="AR45" s="18"/>
    </row>
    <row r="46" spans="1:53" ht="13.5" customHeight="1" x14ac:dyDescent="0.2">
      <c r="A46" s="15"/>
      <c r="B46" s="13" t="s">
        <v>16</v>
      </c>
      <c r="C46" s="58">
        <v>14615.967000000001</v>
      </c>
      <c r="D46" s="59">
        <v>0.21432000000000001</v>
      </c>
      <c r="E46" s="59">
        <v>38.068109999999997</v>
      </c>
      <c r="F46" s="59">
        <v>7.9221E-2</v>
      </c>
      <c r="G46" s="15"/>
      <c r="H46" s="13" t="s">
        <v>16</v>
      </c>
      <c r="I46" s="58">
        <v>5031.01</v>
      </c>
      <c r="J46" s="59">
        <v>0.40809800000000002</v>
      </c>
      <c r="K46" s="59">
        <v>26.306186</v>
      </c>
      <c r="L46" s="59">
        <v>0.105319</v>
      </c>
      <c r="M46" s="15"/>
      <c r="N46" s="13" t="s">
        <v>16</v>
      </c>
      <c r="O46" s="58">
        <v>9584.9570000000003</v>
      </c>
      <c r="P46" s="59">
        <v>0.11290799999999999</v>
      </c>
      <c r="Q46" s="59">
        <v>49.741757999999997</v>
      </c>
      <c r="R46" s="59">
        <v>5.3394999999999998E-2</v>
      </c>
      <c r="X46" s="18"/>
      <c r="AR46" s="18"/>
    </row>
    <row r="47" spans="1:53" ht="13.5" customHeight="1" x14ac:dyDescent="0.2">
      <c r="A47" s="15"/>
      <c r="B47" s="13" t="s">
        <v>17</v>
      </c>
      <c r="C47" s="58">
        <v>14518.617</v>
      </c>
      <c r="D47" s="59">
        <v>-0.66605199999999998</v>
      </c>
      <c r="E47" s="59">
        <v>37.810935999999998</v>
      </c>
      <c r="F47" s="59">
        <v>-0.25717400000000001</v>
      </c>
      <c r="G47" s="15"/>
      <c r="H47" s="13" t="s">
        <v>17</v>
      </c>
      <c r="I47" s="58">
        <v>4975.3140000000003</v>
      </c>
      <c r="J47" s="59">
        <v>-1.107054</v>
      </c>
      <c r="K47" s="59">
        <v>26.012938999999999</v>
      </c>
      <c r="L47" s="59">
        <v>-0.29324699999999998</v>
      </c>
      <c r="M47" s="15"/>
      <c r="N47" s="13" t="s">
        <v>17</v>
      </c>
      <c r="O47" s="58">
        <v>9543.3029999999999</v>
      </c>
      <c r="P47" s="59">
        <v>-0.43457699999999999</v>
      </c>
      <c r="Q47" s="59">
        <v>49.519967999999999</v>
      </c>
      <c r="R47" s="59">
        <v>-0.22179099999999999</v>
      </c>
      <c r="X47" s="18"/>
      <c r="AR47" s="18"/>
    </row>
    <row r="48" spans="1:53" ht="13.5" customHeight="1" x14ac:dyDescent="0.2">
      <c r="A48" s="15"/>
      <c r="B48" s="13" t="s">
        <v>18</v>
      </c>
      <c r="C48" s="58">
        <v>14463.553</v>
      </c>
      <c r="D48" s="59">
        <v>-0.37926500000000002</v>
      </c>
      <c r="E48" s="59">
        <v>37.642868999999997</v>
      </c>
      <c r="F48" s="59">
        <v>-0.16806699999999999</v>
      </c>
      <c r="G48" s="15"/>
      <c r="H48" s="13" t="s">
        <v>18</v>
      </c>
      <c r="I48" s="58">
        <v>4963.1180000000004</v>
      </c>
      <c r="J48" s="59">
        <v>-0.24512999999999999</v>
      </c>
      <c r="K48" s="59">
        <v>25.933869000000001</v>
      </c>
      <c r="L48" s="59">
        <v>-7.9070000000000001E-2</v>
      </c>
      <c r="M48" s="15"/>
      <c r="N48" s="13" t="s">
        <v>18</v>
      </c>
      <c r="O48" s="58">
        <v>9500.4349999999995</v>
      </c>
      <c r="P48" s="59">
        <v>-0.44919500000000001</v>
      </c>
      <c r="Q48" s="59">
        <v>49.262070999999999</v>
      </c>
      <c r="R48" s="59">
        <v>-0.25789699999999999</v>
      </c>
      <c r="X48" s="18"/>
      <c r="AR48" s="18"/>
    </row>
    <row r="49" spans="1:44" ht="13.5" customHeight="1" x14ac:dyDescent="0.2">
      <c r="A49" s="15"/>
      <c r="B49" s="13" t="s">
        <v>19</v>
      </c>
      <c r="C49" s="58">
        <v>14341.322</v>
      </c>
      <c r="D49" s="59">
        <v>-0.84509699999999999</v>
      </c>
      <c r="E49" s="59">
        <v>37.303331</v>
      </c>
      <c r="F49" s="59">
        <v>-0.33953899999999998</v>
      </c>
      <c r="G49" s="15"/>
      <c r="H49" s="13" t="s">
        <v>19</v>
      </c>
      <c r="I49" s="58">
        <v>4903.5010000000002</v>
      </c>
      <c r="J49" s="59">
        <v>-1.201201</v>
      </c>
      <c r="K49" s="59">
        <v>25.609514999999998</v>
      </c>
      <c r="L49" s="59">
        <v>-0.32435399999999998</v>
      </c>
      <c r="M49" s="15"/>
      <c r="N49" s="13" t="s">
        <v>19</v>
      </c>
      <c r="O49" s="58">
        <v>9437.8209999999999</v>
      </c>
      <c r="P49" s="59">
        <v>-0.65906500000000001</v>
      </c>
      <c r="Q49" s="59">
        <v>48.905777999999998</v>
      </c>
      <c r="R49" s="59">
        <v>-0.35629300000000003</v>
      </c>
      <c r="X49" s="18"/>
      <c r="AR49" s="18"/>
    </row>
    <row r="50" spans="1:44" ht="13.5" customHeight="1" x14ac:dyDescent="0.2">
      <c r="A50" s="15"/>
      <c r="B50" s="13" t="s">
        <v>20</v>
      </c>
      <c r="C50" s="58">
        <v>14492.276000000002</v>
      </c>
      <c r="D50" s="59">
        <v>1.052581</v>
      </c>
      <c r="E50" s="59">
        <v>37.671520999999998</v>
      </c>
      <c r="F50" s="59">
        <v>0.36819000000000002</v>
      </c>
      <c r="G50" s="15"/>
      <c r="H50" s="13" t="s">
        <v>20</v>
      </c>
      <c r="I50" s="58">
        <v>4987.6210000000001</v>
      </c>
      <c r="J50" s="59">
        <v>1.715509</v>
      </c>
      <c r="K50" s="59">
        <v>26.034002999999998</v>
      </c>
      <c r="L50" s="59">
        <v>0.42448799999999998</v>
      </c>
      <c r="M50" s="15"/>
      <c r="N50" s="13" t="s">
        <v>20</v>
      </c>
      <c r="O50" s="58">
        <v>9504.6550000000007</v>
      </c>
      <c r="P50" s="59">
        <v>0.70815099999999997</v>
      </c>
      <c r="Q50" s="59">
        <v>49.216293999999998</v>
      </c>
      <c r="R50" s="59">
        <v>0.31051600000000001</v>
      </c>
      <c r="X50" s="18"/>
      <c r="AR50" s="18"/>
    </row>
    <row r="51" spans="1:44" ht="13.5" customHeight="1" x14ac:dyDescent="0.2">
      <c r="A51" s="15"/>
      <c r="B51" s="13" t="s">
        <v>21</v>
      </c>
      <c r="C51" s="58">
        <v>14407.358</v>
      </c>
      <c r="D51" s="59">
        <v>-0.58595399999999997</v>
      </c>
      <c r="E51" s="59">
        <v>37.427467999999998</v>
      </c>
      <c r="F51" s="59">
        <v>-0.24405299999999999</v>
      </c>
      <c r="G51" s="15"/>
      <c r="H51" s="13" t="s">
        <v>21</v>
      </c>
      <c r="I51" s="58">
        <v>4937.3559999999998</v>
      </c>
      <c r="J51" s="59">
        <v>-1.007795</v>
      </c>
      <c r="K51" s="59">
        <v>25.757757000000002</v>
      </c>
      <c r="L51" s="59">
        <v>-0.27624599999999999</v>
      </c>
      <c r="M51" s="15"/>
      <c r="N51" s="13" t="s">
        <v>21</v>
      </c>
      <c r="O51" s="58">
        <v>9470.0020000000004</v>
      </c>
      <c r="P51" s="59">
        <v>-0.36459000000000003</v>
      </c>
      <c r="Q51" s="59">
        <v>49.002237000000001</v>
      </c>
      <c r="R51" s="59">
        <v>-0.214057</v>
      </c>
      <c r="X51" s="18"/>
      <c r="AR51" s="18"/>
    </row>
    <row r="52" spans="1:44" ht="13.5" customHeight="1" x14ac:dyDescent="0.2">
      <c r="A52" s="15"/>
      <c r="B52" s="13" t="s">
        <v>22</v>
      </c>
      <c r="C52" s="58">
        <v>14497.133</v>
      </c>
      <c r="D52" s="59">
        <v>0.62311899999999998</v>
      </c>
      <c r="E52" s="59">
        <v>37.636136</v>
      </c>
      <c r="F52" s="59">
        <v>0.20866799999999999</v>
      </c>
      <c r="G52" s="15"/>
      <c r="H52" s="13" t="s">
        <v>22</v>
      </c>
      <c r="I52" s="58">
        <v>5003.5640000000003</v>
      </c>
      <c r="J52" s="59">
        <v>1.3409610000000001</v>
      </c>
      <c r="K52" s="59">
        <v>26.088308000000001</v>
      </c>
      <c r="L52" s="59">
        <v>0.33055099999999998</v>
      </c>
      <c r="M52" s="15"/>
      <c r="N52" s="13" t="s">
        <v>22</v>
      </c>
      <c r="O52" s="58">
        <v>9493.5689999999995</v>
      </c>
      <c r="P52" s="59">
        <v>0.24886</v>
      </c>
      <c r="Q52" s="59">
        <v>49.088121000000001</v>
      </c>
      <c r="R52" s="59">
        <v>8.5884000000000002E-2</v>
      </c>
      <c r="X52" s="18"/>
      <c r="AR52" s="18"/>
    </row>
    <row r="53" spans="1:44" ht="13.5" customHeight="1" x14ac:dyDescent="0.2">
      <c r="A53" s="15"/>
      <c r="B53" s="13" t="s">
        <v>23</v>
      </c>
      <c r="C53" s="58">
        <v>14402.879000000001</v>
      </c>
      <c r="D53" s="59">
        <v>-0.65015599999999996</v>
      </c>
      <c r="E53" s="59">
        <v>37.367697</v>
      </c>
      <c r="F53" s="59">
        <v>-0.26843899999999998</v>
      </c>
      <c r="G53" s="15"/>
      <c r="H53" s="13" t="s">
        <v>23</v>
      </c>
      <c r="I53" s="58">
        <v>4971.0749999999998</v>
      </c>
      <c r="J53" s="59">
        <v>-0.64931700000000003</v>
      </c>
      <c r="K53" s="59">
        <v>25.904333999999999</v>
      </c>
      <c r="L53" s="59">
        <v>-0.183974</v>
      </c>
      <c r="M53" s="15"/>
      <c r="N53" s="13" t="s">
        <v>23</v>
      </c>
      <c r="O53" s="58">
        <v>9431.8040000000001</v>
      </c>
      <c r="P53" s="59">
        <v>-0.65059800000000001</v>
      </c>
      <c r="Q53" s="59">
        <v>48.734273000000002</v>
      </c>
      <c r="R53" s="59">
        <v>-0.353848</v>
      </c>
      <c r="X53" s="18"/>
      <c r="AR53" s="18"/>
    </row>
    <row r="54" spans="1:44" ht="13.5" customHeight="1" x14ac:dyDescent="0.2">
      <c r="A54" s="19"/>
      <c r="B54" s="19" t="s">
        <v>24</v>
      </c>
      <c r="C54" s="60">
        <v>14341.187000000002</v>
      </c>
      <c r="D54" s="61">
        <v>-0.42833100000000002</v>
      </c>
      <c r="E54" s="61">
        <v>37.183357000000001</v>
      </c>
      <c r="F54" s="61">
        <v>-0.18434</v>
      </c>
      <c r="G54" s="19"/>
      <c r="H54" s="19" t="s">
        <v>24</v>
      </c>
      <c r="I54" s="60">
        <v>4919.3990000000003</v>
      </c>
      <c r="J54" s="61">
        <v>-1.039534</v>
      </c>
      <c r="K54" s="61">
        <v>25.620266999999998</v>
      </c>
      <c r="L54" s="61">
        <v>-0.28406700000000001</v>
      </c>
      <c r="M54" s="19"/>
      <c r="N54" s="19" t="s">
        <v>24</v>
      </c>
      <c r="O54" s="60">
        <v>9421.7880000000005</v>
      </c>
      <c r="P54" s="61">
        <v>-0.106194</v>
      </c>
      <c r="Q54" s="61">
        <v>48.647081999999997</v>
      </c>
      <c r="R54" s="61">
        <v>-8.7191000000000005E-2</v>
      </c>
      <c r="X54" s="18"/>
      <c r="AR54" s="18"/>
    </row>
    <row r="55" spans="1:44" ht="13.5" customHeight="1" x14ac:dyDescent="0.2">
      <c r="A55" s="15">
        <v>2008</v>
      </c>
      <c r="B55" s="13" t="s">
        <v>13</v>
      </c>
      <c r="C55" s="58">
        <v>14319.465</v>
      </c>
      <c r="D55" s="59">
        <v>-0.15146599999999999</v>
      </c>
      <c r="E55" s="59">
        <v>37.103048000000001</v>
      </c>
      <c r="F55" s="59">
        <v>-8.0309000000000005E-2</v>
      </c>
      <c r="G55" s="15">
        <v>2008</v>
      </c>
      <c r="H55" s="13" t="s">
        <v>13</v>
      </c>
      <c r="I55" s="58">
        <v>4964.9840000000004</v>
      </c>
      <c r="J55" s="59">
        <v>0.92663799999999996</v>
      </c>
      <c r="K55" s="59">
        <v>25.842262000000002</v>
      </c>
      <c r="L55" s="59">
        <v>0.221995</v>
      </c>
      <c r="M55" s="15">
        <v>2008</v>
      </c>
      <c r="N55" s="13" t="s">
        <v>13</v>
      </c>
      <c r="O55" s="58">
        <v>9354.4809999999998</v>
      </c>
      <c r="P55" s="59">
        <v>-0.71437600000000001</v>
      </c>
      <c r="Q55" s="59">
        <v>48.265951999999999</v>
      </c>
      <c r="R55" s="59">
        <v>-0.381131</v>
      </c>
      <c r="X55" s="18"/>
      <c r="AR55" s="18"/>
    </row>
    <row r="56" spans="1:44" ht="13.5" customHeight="1" x14ac:dyDescent="0.2">
      <c r="A56" s="15"/>
      <c r="B56" s="13" t="s">
        <v>14</v>
      </c>
      <c r="C56" s="58">
        <v>14357.224000000002</v>
      </c>
      <c r="D56" s="59">
        <v>0.26368999999999998</v>
      </c>
      <c r="E56" s="59">
        <v>37.176803999999997</v>
      </c>
      <c r="F56" s="59">
        <v>7.3756000000000002E-2</v>
      </c>
      <c r="G56" s="15"/>
      <c r="H56" s="13" t="s">
        <v>14</v>
      </c>
      <c r="I56" s="58">
        <v>4972.7830000000004</v>
      </c>
      <c r="J56" s="59">
        <v>0.15708</v>
      </c>
      <c r="K56" s="59">
        <v>25.868380999999999</v>
      </c>
      <c r="L56" s="59">
        <v>2.6119E-2</v>
      </c>
      <c r="M56" s="15"/>
      <c r="N56" s="13" t="s">
        <v>14</v>
      </c>
      <c r="O56" s="58">
        <v>9384.4410000000007</v>
      </c>
      <c r="P56" s="59">
        <v>0.320274</v>
      </c>
      <c r="Q56" s="59">
        <v>48.384962999999999</v>
      </c>
      <c r="R56" s="59">
        <v>0.11901200000000001</v>
      </c>
      <c r="X56" s="18"/>
      <c r="AR56" s="18"/>
    </row>
    <row r="57" spans="1:44" ht="13.5" customHeight="1" x14ac:dyDescent="0.2">
      <c r="A57" s="15"/>
      <c r="B57" s="13" t="s">
        <v>15</v>
      </c>
      <c r="C57" s="58">
        <v>14436.691000000001</v>
      </c>
      <c r="D57" s="59">
        <v>0.55349800000000005</v>
      </c>
      <c r="E57" s="59">
        <v>37.357942999999999</v>
      </c>
      <c r="F57" s="59">
        <v>0.18113899999999999</v>
      </c>
      <c r="G57" s="15"/>
      <c r="H57" s="13" t="s">
        <v>15</v>
      </c>
      <c r="I57" s="58">
        <v>4999.68</v>
      </c>
      <c r="J57" s="59">
        <v>0.54088400000000003</v>
      </c>
      <c r="K57" s="59">
        <v>25.993085000000001</v>
      </c>
      <c r="L57" s="59">
        <v>0.124704</v>
      </c>
      <c r="M57" s="15"/>
      <c r="N57" s="13" t="s">
        <v>15</v>
      </c>
      <c r="O57" s="58">
        <v>9437.0110000000004</v>
      </c>
      <c r="P57" s="59">
        <v>0.56018299999999999</v>
      </c>
      <c r="Q57" s="59">
        <v>48.620376999999998</v>
      </c>
      <c r="R57" s="59">
        <v>0.23541300000000001</v>
      </c>
      <c r="X57" s="18"/>
      <c r="AR57" s="18"/>
    </row>
    <row r="58" spans="1:44" ht="13.5" customHeight="1" x14ac:dyDescent="0.2">
      <c r="A58" s="15"/>
      <c r="B58" s="13" t="s">
        <v>16</v>
      </c>
      <c r="C58" s="58">
        <v>14220.182000000001</v>
      </c>
      <c r="D58" s="59">
        <v>-1.4997130000000001</v>
      </c>
      <c r="E58" s="59">
        <v>36.773138000000003</v>
      </c>
      <c r="F58" s="59">
        <v>-0.58480500000000002</v>
      </c>
      <c r="G58" s="15"/>
      <c r="H58" s="13" t="s">
        <v>16</v>
      </c>
      <c r="I58" s="58">
        <v>4909.1959999999999</v>
      </c>
      <c r="J58" s="59">
        <v>-1.809796</v>
      </c>
      <c r="K58" s="59">
        <v>25.507446999999999</v>
      </c>
      <c r="L58" s="59">
        <v>-0.48563800000000001</v>
      </c>
      <c r="M58" s="15"/>
      <c r="N58" s="13" t="s">
        <v>16</v>
      </c>
      <c r="O58" s="58">
        <v>9310.9860000000008</v>
      </c>
      <c r="P58" s="59">
        <v>-1.3354330000000001</v>
      </c>
      <c r="Q58" s="59">
        <v>47.935724</v>
      </c>
      <c r="R58" s="59">
        <v>-0.68465299999999996</v>
      </c>
      <c r="X58" s="18"/>
      <c r="AR58" s="18"/>
    </row>
    <row r="59" spans="1:44" ht="13.5" customHeight="1" x14ac:dyDescent="0.2">
      <c r="A59" s="15"/>
      <c r="B59" s="13" t="s">
        <v>17</v>
      </c>
      <c r="C59" s="58">
        <v>14335.504000000001</v>
      </c>
      <c r="D59" s="59">
        <v>0.81097399999999997</v>
      </c>
      <c r="E59" s="59">
        <v>37.047311999999998</v>
      </c>
      <c r="F59" s="59">
        <v>0.27417399999999997</v>
      </c>
      <c r="G59" s="15"/>
      <c r="H59" s="13" t="s">
        <v>17</v>
      </c>
      <c r="I59" s="58">
        <v>4944.7560000000003</v>
      </c>
      <c r="J59" s="59">
        <v>0.72435499999999997</v>
      </c>
      <c r="K59" s="59">
        <v>25.677389999999999</v>
      </c>
      <c r="L59" s="59">
        <v>0.16994300000000001</v>
      </c>
      <c r="M59" s="15"/>
      <c r="N59" s="13" t="s">
        <v>17</v>
      </c>
      <c r="O59" s="58">
        <v>9390.7479999999996</v>
      </c>
      <c r="P59" s="59">
        <v>0.85664399999999996</v>
      </c>
      <c r="Q59" s="59">
        <v>48.311565000000002</v>
      </c>
      <c r="R59" s="59">
        <v>0.37584099999999998</v>
      </c>
      <c r="X59" s="18"/>
      <c r="AR59" s="18"/>
    </row>
    <row r="60" spans="1:44" ht="13.5" customHeight="1" x14ac:dyDescent="0.2">
      <c r="A60" s="15"/>
      <c r="B60" s="13" t="s">
        <v>18</v>
      </c>
      <c r="C60" s="58">
        <v>14382.57</v>
      </c>
      <c r="D60" s="59">
        <v>0.328318</v>
      </c>
      <c r="E60" s="59">
        <v>37.152500000000003</v>
      </c>
      <c r="F60" s="59">
        <v>0.105188</v>
      </c>
      <c r="G60" s="15"/>
      <c r="H60" s="13" t="s">
        <v>18</v>
      </c>
      <c r="I60" s="58">
        <v>4952.4849999999997</v>
      </c>
      <c r="J60" s="59">
        <v>0.156307</v>
      </c>
      <c r="K60" s="59">
        <v>25.708189999999998</v>
      </c>
      <c r="L60" s="59">
        <v>3.0800000000000001E-2</v>
      </c>
      <c r="M60" s="15"/>
      <c r="N60" s="13" t="s">
        <v>18</v>
      </c>
      <c r="O60" s="58">
        <v>9430.0849999999991</v>
      </c>
      <c r="P60" s="59">
        <v>0.41889100000000001</v>
      </c>
      <c r="Q60" s="59">
        <v>48.488655999999999</v>
      </c>
      <c r="R60" s="59">
        <v>0.177092</v>
      </c>
      <c r="X60" s="18"/>
      <c r="AR60" s="18"/>
    </row>
    <row r="61" spans="1:44" ht="13.5" customHeight="1" x14ac:dyDescent="0.2">
      <c r="A61" s="15"/>
      <c r="B61" s="13" t="s">
        <v>19</v>
      </c>
      <c r="C61" s="58">
        <v>14413.706</v>
      </c>
      <c r="D61" s="59">
        <v>0.21648400000000001</v>
      </c>
      <c r="E61" s="59">
        <v>37.217604000000001</v>
      </c>
      <c r="F61" s="59">
        <v>6.5103999999999995E-2</v>
      </c>
      <c r="G61" s="15"/>
      <c r="H61" s="13" t="s">
        <v>19</v>
      </c>
      <c r="I61" s="58">
        <v>5021.634</v>
      </c>
      <c r="J61" s="59">
        <v>1.3962490000000001</v>
      </c>
      <c r="K61" s="59">
        <v>26.058363</v>
      </c>
      <c r="L61" s="59">
        <v>0.35017399999999999</v>
      </c>
      <c r="M61" s="15"/>
      <c r="N61" s="13" t="s">
        <v>19</v>
      </c>
      <c r="O61" s="58">
        <v>9392.0720000000001</v>
      </c>
      <c r="P61" s="59">
        <v>-0.40310299999999999</v>
      </c>
      <c r="Q61" s="59">
        <v>48.269734999999997</v>
      </c>
      <c r="R61" s="59">
        <v>-0.218921</v>
      </c>
      <c r="X61" s="18"/>
      <c r="AR61" s="18"/>
    </row>
    <row r="62" spans="1:44" ht="13.5" customHeight="1" x14ac:dyDescent="0.2">
      <c r="A62" s="15"/>
      <c r="B62" s="13" t="s">
        <v>20</v>
      </c>
      <c r="C62" s="58">
        <v>14438.847000000002</v>
      </c>
      <c r="D62" s="59">
        <v>0.174424</v>
      </c>
      <c r="E62" s="59">
        <v>37.265149000000001</v>
      </c>
      <c r="F62" s="59">
        <v>4.7545999999999998E-2</v>
      </c>
      <c r="G62" s="15"/>
      <c r="H62" s="13" t="s">
        <v>20</v>
      </c>
      <c r="I62" s="58">
        <v>5002.5510000000004</v>
      </c>
      <c r="J62" s="59">
        <v>-0.38001600000000002</v>
      </c>
      <c r="K62" s="59">
        <v>25.948824999999999</v>
      </c>
      <c r="L62" s="59">
        <v>-0.109539</v>
      </c>
      <c r="M62" s="15"/>
      <c r="N62" s="13" t="s">
        <v>20</v>
      </c>
      <c r="O62" s="58">
        <v>9436.2960000000003</v>
      </c>
      <c r="P62" s="59">
        <v>0.47086499999999998</v>
      </c>
      <c r="Q62" s="59">
        <v>48.471496999999999</v>
      </c>
      <c r="R62" s="59">
        <v>0.201762</v>
      </c>
      <c r="X62" s="18"/>
      <c r="AR62" s="18"/>
    </row>
    <row r="63" spans="1:44" ht="13.5" customHeight="1" x14ac:dyDescent="0.2">
      <c r="A63" s="15"/>
      <c r="B63" s="13" t="s">
        <v>21</v>
      </c>
      <c r="C63" s="58">
        <v>14467.769</v>
      </c>
      <c r="D63" s="59">
        <v>0.20030700000000001</v>
      </c>
      <c r="E63" s="59">
        <v>37.323414999999997</v>
      </c>
      <c r="F63" s="59">
        <v>5.8265999999999998E-2</v>
      </c>
      <c r="G63" s="15"/>
      <c r="H63" s="13" t="s">
        <v>21</v>
      </c>
      <c r="I63" s="58">
        <v>5016.393</v>
      </c>
      <c r="J63" s="59">
        <v>0.27669899999999997</v>
      </c>
      <c r="K63" s="59">
        <v>26.011292999999998</v>
      </c>
      <c r="L63" s="59">
        <v>6.2468000000000003E-2</v>
      </c>
      <c r="M63" s="15"/>
      <c r="N63" s="13" t="s">
        <v>21</v>
      </c>
      <c r="O63" s="58">
        <v>9451.3760000000002</v>
      </c>
      <c r="P63" s="59">
        <v>0.15980800000000001</v>
      </c>
      <c r="Q63" s="59">
        <v>48.523817999999999</v>
      </c>
      <c r="R63" s="59">
        <v>5.2319999999999998E-2</v>
      </c>
      <c r="X63" s="18"/>
      <c r="AR63" s="18"/>
    </row>
    <row r="64" spans="1:44" ht="13.5" customHeight="1" x14ac:dyDescent="0.2">
      <c r="A64" s="15"/>
      <c r="B64" s="13" t="s">
        <v>22</v>
      </c>
      <c r="C64" s="58">
        <v>14438.389000000001</v>
      </c>
      <c r="D64" s="59">
        <v>-0.203072</v>
      </c>
      <c r="E64" s="59">
        <v>37.229743999999997</v>
      </c>
      <c r="F64" s="59">
        <v>-9.3671000000000004E-2</v>
      </c>
      <c r="G64" s="15"/>
      <c r="H64" s="13" t="s">
        <v>22</v>
      </c>
      <c r="I64" s="58">
        <v>5022.3590000000004</v>
      </c>
      <c r="J64" s="59">
        <v>0.11892999999999999</v>
      </c>
      <c r="K64" s="59">
        <v>26.031623</v>
      </c>
      <c r="L64" s="59">
        <v>2.0329E-2</v>
      </c>
      <c r="M64" s="15"/>
      <c r="N64" s="13" t="s">
        <v>22</v>
      </c>
      <c r="O64" s="58">
        <v>9416.0300000000007</v>
      </c>
      <c r="P64" s="59">
        <v>-0.373977</v>
      </c>
      <c r="Q64" s="59">
        <v>48.315666999999998</v>
      </c>
      <c r="R64" s="59">
        <v>-0.20815</v>
      </c>
      <c r="X64" s="18"/>
      <c r="AR64" s="18"/>
    </row>
    <row r="65" spans="1:53" ht="13.5" customHeight="1" x14ac:dyDescent="0.2">
      <c r="A65" s="15"/>
      <c r="B65" s="13" t="s">
        <v>23</v>
      </c>
      <c r="C65" s="58">
        <v>14534.996000000001</v>
      </c>
      <c r="D65" s="59">
        <v>0.66909799999999997</v>
      </c>
      <c r="E65" s="59">
        <v>37.462335000000003</v>
      </c>
      <c r="F65" s="59">
        <v>0.23258999999999999</v>
      </c>
      <c r="G65" s="15"/>
      <c r="H65" s="13" t="s">
        <v>23</v>
      </c>
      <c r="I65" s="58">
        <v>5063.2700000000004</v>
      </c>
      <c r="J65" s="59">
        <v>0.814577</v>
      </c>
      <c r="K65" s="59">
        <v>26.234117999999999</v>
      </c>
      <c r="L65" s="59">
        <v>0.20249500000000001</v>
      </c>
      <c r="M65" s="15"/>
      <c r="N65" s="13" t="s">
        <v>23</v>
      </c>
      <c r="O65" s="58">
        <v>9471.7260000000006</v>
      </c>
      <c r="P65" s="59">
        <v>0.59150199999999997</v>
      </c>
      <c r="Q65" s="59">
        <v>48.576355999999997</v>
      </c>
      <c r="R65" s="59">
        <v>0.260689</v>
      </c>
      <c r="X65" s="18"/>
      <c r="AR65" s="18"/>
    </row>
    <row r="66" spans="1:53" ht="13.5" customHeight="1" x14ac:dyDescent="0.2">
      <c r="A66" s="19"/>
      <c r="B66" s="19" t="s">
        <v>24</v>
      </c>
      <c r="C66" s="60">
        <v>14648.221000000001</v>
      </c>
      <c r="D66" s="61">
        <v>0.77898199999999995</v>
      </c>
      <c r="E66" s="61">
        <v>37.736255</v>
      </c>
      <c r="F66" s="61">
        <v>0.27392</v>
      </c>
      <c r="G66" s="19"/>
      <c r="H66" s="19" t="s">
        <v>24</v>
      </c>
      <c r="I66" s="60">
        <v>5085.1660000000002</v>
      </c>
      <c r="J66" s="61">
        <v>0.432448</v>
      </c>
      <c r="K66" s="61">
        <v>26.336950000000002</v>
      </c>
      <c r="L66" s="61">
        <v>0.10283200000000001</v>
      </c>
      <c r="M66" s="19"/>
      <c r="N66" s="19" t="s">
        <v>24</v>
      </c>
      <c r="O66" s="60">
        <v>9563.0550000000003</v>
      </c>
      <c r="P66" s="61">
        <v>0.96422799999999997</v>
      </c>
      <c r="Q66" s="61">
        <v>49.018023999999997</v>
      </c>
      <c r="R66" s="61">
        <v>0.44166699999999998</v>
      </c>
      <c r="X66" s="18"/>
      <c r="AR66" s="18"/>
    </row>
    <row r="67" spans="1:53" ht="13.5" customHeight="1" x14ac:dyDescent="0.2">
      <c r="A67" s="12">
        <v>2009</v>
      </c>
      <c r="B67" s="13" t="s">
        <v>13</v>
      </c>
      <c r="C67" s="58">
        <v>14710.612000000001</v>
      </c>
      <c r="D67" s="59">
        <v>0.425929</v>
      </c>
      <c r="E67" s="59">
        <v>37.879060000000003</v>
      </c>
      <c r="F67" s="59">
        <v>0.14280499999999999</v>
      </c>
      <c r="G67" s="12">
        <v>2009</v>
      </c>
      <c r="H67" s="13" t="s">
        <v>13</v>
      </c>
      <c r="I67" s="58">
        <v>5151.2560000000003</v>
      </c>
      <c r="J67" s="59">
        <v>1.299663</v>
      </c>
      <c r="K67" s="59">
        <v>26.668935000000001</v>
      </c>
      <c r="L67" s="59">
        <v>0.331986</v>
      </c>
      <c r="M67" s="12">
        <v>2009</v>
      </c>
      <c r="N67" s="13" t="s">
        <v>13</v>
      </c>
      <c r="O67" s="58">
        <v>9559.3559999999998</v>
      </c>
      <c r="P67" s="59">
        <v>-3.8679999999999999E-2</v>
      </c>
      <c r="Q67" s="59">
        <v>48.971682999999999</v>
      </c>
      <c r="R67" s="59">
        <v>-4.6339999999999999E-2</v>
      </c>
      <c r="X67" s="18"/>
      <c r="AR67" s="18"/>
    </row>
    <row r="68" spans="1:53" ht="13.5" customHeight="1" x14ac:dyDescent="0.2">
      <c r="A68" s="15"/>
      <c r="B68" s="13" t="s">
        <v>14</v>
      </c>
      <c r="C68" s="58">
        <v>14658.691000000001</v>
      </c>
      <c r="D68" s="59">
        <v>-0.35294900000000001</v>
      </c>
      <c r="E68" s="59">
        <v>37.727213999999996</v>
      </c>
      <c r="F68" s="59">
        <v>-0.15184500000000001</v>
      </c>
      <c r="G68" s="15"/>
      <c r="H68" s="13" t="s">
        <v>14</v>
      </c>
      <c r="I68" s="58">
        <v>5140.482</v>
      </c>
      <c r="J68" s="59">
        <v>-0.20915300000000001</v>
      </c>
      <c r="K68" s="59">
        <v>26.602253999999999</v>
      </c>
      <c r="L68" s="59">
        <v>-6.6682000000000005E-2</v>
      </c>
      <c r="M68" s="15"/>
      <c r="N68" s="13" t="s">
        <v>14</v>
      </c>
      <c r="O68" s="58">
        <v>9518.2090000000007</v>
      </c>
      <c r="P68" s="59">
        <v>-0.43043700000000001</v>
      </c>
      <c r="Q68" s="59">
        <v>48.734006000000001</v>
      </c>
      <c r="R68" s="59">
        <v>-0.237677</v>
      </c>
      <c r="X68" s="18"/>
      <c r="AR68" s="18"/>
    </row>
    <row r="69" spans="1:53" ht="13.5" customHeight="1" x14ac:dyDescent="0.2">
      <c r="A69" s="15"/>
      <c r="B69" s="13" t="s">
        <v>15</v>
      </c>
      <c r="C69" s="58">
        <v>14687.305</v>
      </c>
      <c r="D69" s="59">
        <v>0.19520199999999999</v>
      </c>
      <c r="E69" s="59">
        <v>37.783206999999997</v>
      </c>
      <c r="F69" s="59">
        <v>5.5993000000000001E-2</v>
      </c>
      <c r="G69" s="15"/>
      <c r="H69" s="13" t="s">
        <v>15</v>
      </c>
      <c r="I69" s="58">
        <v>5162.3209999999999</v>
      </c>
      <c r="J69" s="59">
        <v>0.42484300000000003</v>
      </c>
      <c r="K69" s="59">
        <v>26.704352</v>
      </c>
      <c r="L69" s="59">
        <v>0.102099</v>
      </c>
      <c r="M69" s="15"/>
      <c r="N69" s="13" t="s">
        <v>15</v>
      </c>
      <c r="O69" s="58">
        <v>9524.9840000000004</v>
      </c>
      <c r="P69" s="59">
        <v>7.1179000000000006E-2</v>
      </c>
      <c r="Q69" s="59">
        <v>48.743113000000001</v>
      </c>
      <c r="R69" s="59">
        <v>9.1059999999999995E-3</v>
      </c>
      <c r="X69" s="18"/>
      <c r="AR69" s="18"/>
    </row>
    <row r="70" spans="1:53" ht="13.5" customHeight="1" x14ac:dyDescent="0.2">
      <c r="A70" s="15"/>
      <c r="B70" s="13" t="s">
        <v>16</v>
      </c>
      <c r="C70" s="58">
        <v>14871.964</v>
      </c>
      <c r="D70" s="59">
        <v>1.257269</v>
      </c>
      <c r="E70" s="59">
        <v>38.240475000000004</v>
      </c>
      <c r="F70" s="59">
        <v>0.45726899999999998</v>
      </c>
      <c r="G70" s="15"/>
      <c r="H70" s="13" t="s">
        <v>16</v>
      </c>
      <c r="I70" s="58">
        <v>5249.0680000000002</v>
      </c>
      <c r="J70" s="59">
        <v>1.680388</v>
      </c>
      <c r="K70" s="59">
        <v>27.142825999999999</v>
      </c>
      <c r="L70" s="59">
        <v>0.43847399999999997</v>
      </c>
      <c r="M70" s="15"/>
      <c r="N70" s="13" t="s">
        <v>16</v>
      </c>
      <c r="O70" s="58">
        <v>9622.8960000000006</v>
      </c>
      <c r="P70" s="59">
        <v>1.027949</v>
      </c>
      <c r="Q70" s="59">
        <v>49.217084999999997</v>
      </c>
      <c r="R70" s="59">
        <v>0.47397299999999998</v>
      </c>
      <c r="X70" s="18"/>
      <c r="AR70" s="18"/>
    </row>
    <row r="71" spans="1:53" ht="13.5" customHeight="1" x14ac:dyDescent="0.2">
      <c r="A71" s="15"/>
      <c r="B71" s="13" t="s">
        <v>17</v>
      </c>
      <c r="C71" s="58">
        <v>14783.049000000001</v>
      </c>
      <c r="D71" s="59">
        <v>-0.59787000000000001</v>
      </c>
      <c r="E71" s="59">
        <v>37.993208000000003</v>
      </c>
      <c r="F71" s="59">
        <v>-0.24726699999999999</v>
      </c>
      <c r="G71" s="15"/>
      <c r="H71" s="13" t="s">
        <v>17</v>
      </c>
      <c r="I71" s="58">
        <v>5212.6620000000003</v>
      </c>
      <c r="J71" s="59">
        <v>-0.69357100000000005</v>
      </c>
      <c r="K71" s="59">
        <v>26.943496</v>
      </c>
      <c r="L71" s="59">
        <v>-0.19933000000000001</v>
      </c>
      <c r="M71" s="15"/>
      <c r="N71" s="13" t="s">
        <v>17</v>
      </c>
      <c r="O71" s="58">
        <v>9570.3870000000006</v>
      </c>
      <c r="P71" s="59">
        <v>-0.54566700000000001</v>
      </c>
      <c r="Q71" s="59">
        <v>48.920676</v>
      </c>
      <c r="R71" s="59">
        <v>-0.29640899999999998</v>
      </c>
      <c r="X71" s="18"/>
      <c r="AR71" s="18"/>
    </row>
    <row r="72" spans="1:53" ht="13.5" customHeight="1" x14ac:dyDescent="0.2">
      <c r="A72" s="15"/>
      <c r="B72" s="13" t="s">
        <v>18</v>
      </c>
      <c r="C72" s="58">
        <v>14836.177</v>
      </c>
      <c r="D72" s="59">
        <v>0.35938500000000001</v>
      </c>
      <c r="E72" s="59">
        <v>38.122011000000001</v>
      </c>
      <c r="F72" s="59">
        <v>0.128803</v>
      </c>
      <c r="G72" s="15"/>
      <c r="H72" s="13" t="s">
        <v>18</v>
      </c>
      <c r="I72" s="58">
        <v>5254.6859999999997</v>
      </c>
      <c r="J72" s="59">
        <v>0.80619099999999999</v>
      </c>
      <c r="K72" s="59">
        <v>27.157802</v>
      </c>
      <c r="L72" s="59">
        <v>0.214306</v>
      </c>
      <c r="M72" s="15"/>
      <c r="N72" s="13" t="s">
        <v>18</v>
      </c>
      <c r="O72" s="58">
        <v>9581.491</v>
      </c>
      <c r="P72" s="59">
        <v>0.116025</v>
      </c>
      <c r="Q72" s="59">
        <v>48.962856000000002</v>
      </c>
      <c r="R72" s="59">
        <v>4.2180000000000002E-2</v>
      </c>
      <c r="X72" s="18"/>
      <c r="AR72" s="18"/>
    </row>
    <row r="73" spans="1:53" ht="13.5" customHeight="1" x14ac:dyDescent="0.2">
      <c r="A73" s="15"/>
      <c r="B73" s="13" t="s">
        <v>19</v>
      </c>
      <c r="C73" s="58">
        <v>14844.34</v>
      </c>
      <c r="D73" s="59">
        <v>5.5021E-2</v>
      </c>
      <c r="E73" s="59">
        <v>38.135849</v>
      </c>
      <c r="F73" s="59">
        <v>1.3837E-2</v>
      </c>
      <c r="G73" s="15"/>
      <c r="H73" s="13" t="s">
        <v>19</v>
      </c>
      <c r="I73" s="58">
        <v>5208.8909999999996</v>
      </c>
      <c r="J73" s="59">
        <v>-0.87150799999999995</v>
      </c>
      <c r="K73" s="59">
        <v>26.917971999999999</v>
      </c>
      <c r="L73" s="59">
        <v>-0.23982999999999999</v>
      </c>
      <c r="M73" s="15"/>
      <c r="N73" s="13" t="s">
        <v>19</v>
      </c>
      <c r="O73" s="58">
        <v>9635.4490000000005</v>
      </c>
      <c r="P73" s="59">
        <v>0.56314799999999998</v>
      </c>
      <c r="Q73" s="59">
        <v>49.225957000000001</v>
      </c>
      <c r="R73" s="59">
        <v>0.263102</v>
      </c>
      <c r="X73" s="18"/>
      <c r="AR73" s="18"/>
    </row>
    <row r="74" spans="1:53" ht="13.5" customHeight="1" x14ac:dyDescent="0.2">
      <c r="A74" s="15"/>
      <c r="B74" s="13" t="s">
        <v>20</v>
      </c>
      <c r="C74" s="58">
        <v>14869.341999999999</v>
      </c>
      <c r="D74" s="59">
        <v>0.16842799999999999</v>
      </c>
      <c r="E74" s="59">
        <v>38.192894000000003</v>
      </c>
      <c r="F74" s="59">
        <v>5.7044999999999998E-2</v>
      </c>
      <c r="G74" s="15"/>
      <c r="H74" s="13" t="s">
        <v>20</v>
      </c>
      <c r="I74" s="58">
        <v>5235.2209999999995</v>
      </c>
      <c r="J74" s="59">
        <v>0.50548199999999999</v>
      </c>
      <c r="K74" s="59">
        <v>27.051036</v>
      </c>
      <c r="L74" s="59">
        <v>0.13306399999999999</v>
      </c>
      <c r="M74" s="15"/>
      <c r="N74" s="13" t="s">
        <v>20</v>
      </c>
      <c r="O74" s="58">
        <v>9634.1209999999992</v>
      </c>
      <c r="P74" s="59">
        <v>-1.3782000000000001E-2</v>
      </c>
      <c r="Q74" s="59">
        <v>49.206159</v>
      </c>
      <c r="R74" s="59">
        <v>-1.9798E-2</v>
      </c>
      <c r="X74" s="18"/>
      <c r="AR74" s="18"/>
    </row>
    <row r="75" spans="1:53" ht="13.5" customHeight="1" x14ac:dyDescent="0.2">
      <c r="A75" s="15"/>
      <c r="B75" s="13" t="s">
        <v>21</v>
      </c>
      <c r="C75" s="58">
        <v>14948.509999999998</v>
      </c>
      <c r="D75" s="59">
        <v>0.53242400000000001</v>
      </c>
      <c r="E75" s="59">
        <v>38.388187000000002</v>
      </c>
      <c r="F75" s="59">
        <v>0.195294</v>
      </c>
      <c r="G75" s="15"/>
      <c r="H75" s="13" t="s">
        <v>21</v>
      </c>
      <c r="I75" s="58">
        <v>5306.8419999999996</v>
      </c>
      <c r="J75" s="59">
        <v>1.368061</v>
      </c>
      <c r="K75" s="59">
        <v>27.417909000000002</v>
      </c>
      <c r="L75" s="59">
        <v>0.36687399999999998</v>
      </c>
      <c r="M75" s="15"/>
      <c r="N75" s="13" t="s">
        <v>21</v>
      </c>
      <c r="O75" s="58">
        <v>9641.6679999999997</v>
      </c>
      <c r="P75" s="59">
        <v>7.8336000000000003E-2</v>
      </c>
      <c r="Q75" s="59">
        <v>49.229846000000002</v>
      </c>
      <c r="R75" s="59">
        <v>2.3687E-2</v>
      </c>
      <c r="X75" s="18"/>
      <c r="AR75" s="18"/>
    </row>
    <row r="76" spans="1:53" ht="13.5" customHeight="1" x14ac:dyDescent="0.2">
      <c r="A76" s="15"/>
      <c r="B76" s="13" t="s">
        <v>22</v>
      </c>
      <c r="C76" s="58">
        <v>14919.809000000001</v>
      </c>
      <c r="D76" s="59">
        <v>-0.191999</v>
      </c>
      <c r="E76" s="59">
        <v>38.305644000000001</v>
      </c>
      <c r="F76" s="59">
        <v>-8.2543000000000005E-2</v>
      </c>
      <c r="G76" s="15"/>
      <c r="H76" s="13" t="s">
        <v>22</v>
      </c>
      <c r="I76" s="58">
        <v>5304.5209999999997</v>
      </c>
      <c r="J76" s="59">
        <v>-4.3735999999999997E-2</v>
      </c>
      <c r="K76" s="59">
        <v>27.403013999999999</v>
      </c>
      <c r="L76" s="59">
        <v>-1.4896E-2</v>
      </c>
      <c r="M76" s="15"/>
      <c r="N76" s="13" t="s">
        <v>22</v>
      </c>
      <c r="O76" s="58">
        <v>9615.2880000000005</v>
      </c>
      <c r="P76" s="59">
        <v>-0.27360400000000001</v>
      </c>
      <c r="Q76" s="59">
        <v>49.077776999999998</v>
      </c>
      <c r="R76" s="59">
        <v>-0.15207000000000001</v>
      </c>
      <c r="X76" s="18"/>
      <c r="AR76" s="18"/>
    </row>
    <row r="77" spans="1:53" ht="13.5" customHeight="1" x14ac:dyDescent="0.2">
      <c r="A77" s="15"/>
      <c r="B77" s="13" t="s">
        <v>23</v>
      </c>
      <c r="C77" s="58">
        <v>14969.987000000001</v>
      </c>
      <c r="D77" s="59">
        <v>0.33631800000000001</v>
      </c>
      <c r="E77" s="59">
        <v>38.426465999999998</v>
      </c>
      <c r="F77" s="59">
        <v>0.120822</v>
      </c>
      <c r="G77" s="15"/>
      <c r="H77" s="13" t="s">
        <v>23</v>
      </c>
      <c r="I77" s="58">
        <v>5270.6710000000003</v>
      </c>
      <c r="J77" s="59">
        <v>-0.63813500000000001</v>
      </c>
      <c r="K77" s="59">
        <v>27.224374999999998</v>
      </c>
      <c r="L77" s="59">
        <v>-0.17863899999999999</v>
      </c>
      <c r="M77" s="15"/>
      <c r="N77" s="13" t="s">
        <v>23</v>
      </c>
      <c r="O77" s="58">
        <v>9699.3160000000007</v>
      </c>
      <c r="P77" s="59">
        <v>0.87390000000000001</v>
      </c>
      <c r="Q77" s="59">
        <v>49.492939</v>
      </c>
      <c r="R77" s="59">
        <v>0.41516199999999998</v>
      </c>
      <c r="X77" s="18"/>
      <c r="AD77" s="62"/>
      <c r="AF77" s="62"/>
      <c r="AG77" s="62"/>
      <c r="AR77" s="18"/>
      <c r="AX77" s="62"/>
      <c r="AZ77" s="62"/>
      <c r="BA77" s="62"/>
    </row>
    <row r="78" spans="1:53" ht="13.5" customHeight="1" x14ac:dyDescent="0.2">
      <c r="A78" s="19"/>
      <c r="B78" s="19" t="s">
        <v>24</v>
      </c>
      <c r="C78" s="60">
        <v>14966.129000000001</v>
      </c>
      <c r="D78" s="61">
        <v>-2.5772E-2</v>
      </c>
      <c r="E78" s="61">
        <v>38.408337000000003</v>
      </c>
      <c r="F78" s="61">
        <v>-1.8127999999999998E-2</v>
      </c>
      <c r="G78" s="19"/>
      <c r="H78" s="19" t="s">
        <v>24</v>
      </c>
      <c r="I78" s="60">
        <v>5351.9260000000004</v>
      </c>
      <c r="J78" s="61">
        <v>1.541644</v>
      </c>
      <c r="K78" s="61">
        <v>27.640408000000001</v>
      </c>
      <c r="L78" s="61">
        <v>0.41603299999999999</v>
      </c>
      <c r="M78" s="19"/>
      <c r="N78" s="19" t="s">
        <v>24</v>
      </c>
      <c r="O78" s="60">
        <v>9614.2029999999995</v>
      </c>
      <c r="P78" s="61">
        <v>-0.87751500000000004</v>
      </c>
      <c r="Q78" s="61">
        <v>49.044184000000001</v>
      </c>
      <c r="R78" s="61">
        <v>-0.44875500000000001</v>
      </c>
      <c r="X78" s="18"/>
      <c r="AD78" s="62"/>
      <c r="AF78" s="62"/>
      <c r="AG78" s="62"/>
      <c r="AR78" s="18"/>
      <c r="AX78" s="62"/>
      <c r="AZ78" s="62"/>
      <c r="BA78" s="62"/>
    </row>
    <row r="79" spans="1:53" ht="13.5" customHeight="1" x14ac:dyDescent="0.2">
      <c r="A79" s="15">
        <v>2010</v>
      </c>
      <c r="B79" s="13" t="s">
        <v>13</v>
      </c>
      <c r="C79" s="58">
        <v>14887.845000000001</v>
      </c>
      <c r="D79" s="59">
        <v>-0.52307400000000004</v>
      </c>
      <c r="E79" s="59">
        <v>38.198689000000002</v>
      </c>
      <c r="F79" s="59">
        <v>-0.209649</v>
      </c>
      <c r="G79" s="15">
        <v>2010</v>
      </c>
      <c r="H79" s="13" t="s">
        <v>13</v>
      </c>
      <c r="I79" s="58">
        <v>5259.4070000000002</v>
      </c>
      <c r="J79" s="59">
        <v>-1.7287049999999999</v>
      </c>
      <c r="K79" s="59">
        <v>27.159064000000001</v>
      </c>
      <c r="L79" s="59">
        <v>-0.48134399999999999</v>
      </c>
      <c r="M79" s="15">
        <v>2010</v>
      </c>
      <c r="N79" s="13" t="s">
        <v>13</v>
      </c>
      <c r="O79" s="58">
        <v>9628.4380000000001</v>
      </c>
      <c r="P79" s="59">
        <v>0.148062</v>
      </c>
      <c r="Q79" s="59">
        <v>49.100748000000003</v>
      </c>
      <c r="R79" s="59">
        <v>5.6564000000000003E-2</v>
      </c>
    </row>
    <row r="80" spans="1:53" ht="13.5" customHeight="1" x14ac:dyDescent="0.2">
      <c r="A80" s="2"/>
      <c r="B80" s="13" t="s">
        <v>14</v>
      </c>
      <c r="C80" s="58">
        <v>14956.657999999999</v>
      </c>
      <c r="D80" s="59">
        <v>0.46220899999999998</v>
      </c>
      <c r="E80" s="59">
        <v>38.366672000000001</v>
      </c>
      <c r="F80" s="59">
        <v>0.16798299999999999</v>
      </c>
      <c r="G80" s="2"/>
      <c r="H80" s="13" t="s">
        <v>14</v>
      </c>
      <c r="I80" s="58">
        <v>5282.6570000000002</v>
      </c>
      <c r="J80" s="59">
        <v>0.44206499999999999</v>
      </c>
      <c r="K80" s="59">
        <v>27.274732</v>
      </c>
      <c r="L80" s="59">
        <v>0.11566700000000001</v>
      </c>
      <c r="M80" s="2"/>
      <c r="N80" s="13" t="s">
        <v>14</v>
      </c>
      <c r="O80" s="58">
        <v>9674.0010000000002</v>
      </c>
      <c r="P80" s="59">
        <v>0.47321299999999999</v>
      </c>
      <c r="Q80" s="59">
        <v>49.319035999999997</v>
      </c>
      <c r="R80" s="59">
        <v>0.21828800000000001</v>
      </c>
    </row>
    <row r="81" spans="1:18" ht="13.5" customHeight="1" x14ac:dyDescent="0.2">
      <c r="A81" s="2"/>
      <c r="B81" s="13" t="s">
        <v>15</v>
      </c>
      <c r="C81" s="58">
        <v>15003.191000000001</v>
      </c>
      <c r="D81" s="59">
        <v>0.31111899999999998</v>
      </c>
      <c r="E81" s="59">
        <v>38.476636999999997</v>
      </c>
      <c r="F81" s="59">
        <v>0.10996499999999999</v>
      </c>
      <c r="G81" s="2"/>
      <c r="H81" s="13" t="s">
        <v>15</v>
      </c>
      <c r="I81" s="58">
        <v>5322.4549999999999</v>
      </c>
      <c r="J81" s="59">
        <v>0.75337100000000001</v>
      </c>
      <c r="K81" s="59">
        <v>27.475998000000001</v>
      </c>
      <c r="L81" s="59">
        <v>0.201266</v>
      </c>
      <c r="M81" s="2"/>
      <c r="N81" s="13" t="s">
        <v>15</v>
      </c>
      <c r="O81" s="58">
        <v>9680.7360000000008</v>
      </c>
      <c r="P81" s="59">
        <v>6.9620000000000001E-2</v>
      </c>
      <c r="Q81" s="59">
        <v>49.336885000000002</v>
      </c>
      <c r="R81" s="59">
        <v>1.7849E-2</v>
      </c>
    </row>
    <row r="82" spans="1:18" ht="13.5" customHeight="1" x14ac:dyDescent="0.2">
      <c r="A82" s="2"/>
      <c r="B82" s="13" t="s">
        <v>16</v>
      </c>
      <c r="C82" s="58">
        <v>14859.643</v>
      </c>
      <c r="D82" s="59">
        <v>-0.95678300000000005</v>
      </c>
      <c r="E82" s="59">
        <v>38.100161999999997</v>
      </c>
      <c r="F82" s="59">
        <v>-0.376475</v>
      </c>
      <c r="G82" s="2"/>
      <c r="H82" s="13" t="s">
        <v>16</v>
      </c>
      <c r="I82" s="58">
        <v>5265.6790000000001</v>
      </c>
      <c r="J82" s="59">
        <v>-1.0667260000000001</v>
      </c>
      <c r="K82" s="59">
        <v>27.179120000000001</v>
      </c>
      <c r="L82" s="59">
        <v>-0.29687799999999998</v>
      </c>
      <c r="M82" s="2"/>
      <c r="N82" s="13" t="s">
        <v>16</v>
      </c>
      <c r="O82" s="58">
        <v>9593.9639999999999</v>
      </c>
      <c r="P82" s="59">
        <v>-0.89633700000000005</v>
      </c>
      <c r="Q82" s="59">
        <v>48.880125999999997</v>
      </c>
      <c r="R82" s="59">
        <v>-0.45675900000000003</v>
      </c>
    </row>
    <row r="83" spans="1:18" ht="13.5" customHeight="1" x14ac:dyDescent="0.2">
      <c r="A83" s="2"/>
      <c r="B83" s="13" t="s">
        <v>17</v>
      </c>
      <c r="C83" s="58">
        <v>14987.661</v>
      </c>
      <c r="D83" s="59">
        <v>0.86151500000000003</v>
      </c>
      <c r="E83" s="59">
        <v>38.418902000000003</v>
      </c>
      <c r="F83" s="59">
        <v>0.31874000000000002</v>
      </c>
      <c r="G83" s="2"/>
      <c r="H83" s="13" t="s">
        <v>17</v>
      </c>
      <c r="I83" s="58">
        <v>5318.2709999999997</v>
      </c>
      <c r="J83" s="59">
        <v>0.99877000000000005</v>
      </c>
      <c r="K83" s="59">
        <v>27.446204999999999</v>
      </c>
      <c r="L83" s="59">
        <v>0.26708500000000002</v>
      </c>
      <c r="M83" s="2"/>
      <c r="N83" s="13" t="s">
        <v>17</v>
      </c>
      <c r="O83" s="58">
        <v>9669.39</v>
      </c>
      <c r="P83" s="59">
        <v>0.78618200000000005</v>
      </c>
      <c r="Q83" s="59">
        <v>49.247960999999997</v>
      </c>
      <c r="R83" s="59">
        <v>0.36783500000000002</v>
      </c>
    </row>
    <row r="84" spans="1:18" ht="13.5" customHeight="1" x14ac:dyDescent="0.2">
      <c r="A84" s="2"/>
      <c r="B84" s="13" t="s">
        <v>18</v>
      </c>
      <c r="C84" s="58">
        <v>15027.516</v>
      </c>
      <c r="D84" s="59">
        <v>0.26591900000000002</v>
      </c>
      <c r="E84" s="59">
        <v>38.511215</v>
      </c>
      <c r="F84" s="59">
        <v>9.2313000000000006E-2</v>
      </c>
      <c r="G84" s="2"/>
      <c r="H84" s="13" t="s">
        <v>18</v>
      </c>
      <c r="I84" s="58">
        <v>5360.9040000000005</v>
      </c>
      <c r="J84" s="59">
        <v>0.80163300000000004</v>
      </c>
      <c r="K84" s="59">
        <v>27.662464</v>
      </c>
      <c r="L84" s="59">
        <v>0.21626000000000001</v>
      </c>
      <c r="M84" s="2"/>
      <c r="N84" s="13" t="s">
        <v>18</v>
      </c>
      <c r="O84" s="58">
        <v>9666.6119999999992</v>
      </c>
      <c r="P84" s="59">
        <v>-2.8729999999999999E-2</v>
      </c>
      <c r="Q84" s="59">
        <v>49.215398999999998</v>
      </c>
      <c r="R84" s="59">
        <v>-3.2562000000000001E-2</v>
      </c>
    </row>
    <row r="85" spans="1:18" ht="13.5" customHeight="1" x14ac:dyDescent="0.2">
      <c r="A85" s="2"/>
      <c r="B85" s="13" t="s">
        <v>19</v>
      </c>
      <c r="C85" s="58">
        <v>15066.119999999999</v>
      </c>
      <c r="D85" s="59">
        <v>0.25688899999999998</v>
      </c>
      <c r="E85" s="59">
        <v>38.600845999999997</v>
      </c>
      <c r="F85" s="59">
        <v>8.9631000000000002E-2</v>
      </c>
      <c r="G85" s="2"/>
      <c r="H85" s="13" t="s">
        <v>19</v>
      </c>
      <c r="I85" s="58">
        <v>5398.11</v>
      </c>
      <c r="J85" s="59">
        <v>0.694025</v>
      </c>
      <c r="K85" s="59">
        <v>27.850505999999999</v>
      </c>
      <c r="L85" s="59">
        <v>0.18804199999999999</v>
      </c>
      <c r="M85" s="2"/>
      <c r="N85" s="13" t="s">
        <v>19</v>
      </c>
      <c r="O85" s="58">
        <v>9668.01</v>
      </c>
      <c r="P85" s="59">
        <v>1.4461999999999999E-2</v>
      </c>
      <c r="Q85" s="59">
        <v>49.205838</v>
      </c>
      <c r="R85" s="59">
        <v>-9.5610000000000001E-3</v>
      </c>
    </row>
    <row r="86" spans="1:18" ht="13.5" customHeight="1" x14ac:dyDescent="0.2">
      <c r="A86" s="2"/>
      <c r="B86" s="13" t="s">
        <v>20</v>
      </c>
      <c r="C86" s="58">
        <v>15146.900000000001</v>
      </c>
      <c r="D86" s="59">
        <v>0.53617000000000004</v>
      </c>
      <c r="E86" s="59">
        <v>38.796909999999997</v>
      </c>
      <c r="F86" s="59">
        <v>0.19606399999999999</v>
      </c>
      <c r="G86" s="2"/>
      <c r="H86" s="13" t="s">
        <v>20</v>
      </c>
      <c r="I86" s="58">
        <v>5454.9849999999997</v>
      </c>
      <c r="J86" s="59">
        <v>1.0536099999999999</v>
      </c>
      <c r="K86" s="59">
        <v>28.139137999999999</v>
      </c>
      <c r="L86" s="59">
        <v>0.28863100000000003</v>
      </c>
      <c r="M86" s="2"/>
      <c r="N86" s="13" t="s">
        <v>20</v>
      </c>
      <c r="O86" s="58">
        <v>9691.9150000000009</v>
      </c>
      <c r="P86" s="59">
        <v>0.24725900000000001</v>
      </c>
      <c r="Q86" s="59">
        <v>49.308284</v>
      </c>
      <c r="R86" s="59">
        <v>0.102446</v>
      </c>
    </row>
    <row r="87" spans="1:18" ht="13.5" customHeight="1" x14ac:dyDescent="0.2">
      <c r="A87" s="2"/>
      <c r="B87" s="13" t="s">
        <v>21</v>
      </c>
      <c r="C87" s="58">
        <v>15037.553</v>
      </c>
      <c r="D87" s="59">
        <v>-0.72191000000000005</v>
      </c>
      <c r="E87" s="59">
        <v>38.506337000000002</v>
      </c>
      <c r="F87" s="59">
        <v>-0.29057300000000003</v>
      </c>
      <c r="G87" s="2"/>
      <c r="H87" s="13" t="s">
        <v>21</v>
      </c>
      <c r="I87" s="58">
        <v>5375.0870000000004</v>
      </c>
      <c r="J87" s="59">
        <v>-1.4646790000000001</v>
      </c>
      <c r="K87" s="59">
        <v>27.722759</v>
      </c>
      <c r="L87" s="59">
        <v>-0.41637800000000003</v>
      </c>
      <c r="M87" s="2"/>
      <c r="N87" s="13" t="s">
        <v>21</v>
      </c>
      <c r="O87" s="58">
        <v>9662.4660000000003</v>
      </c>
      <c r="P87" s="59">
        <v>-0.30385099999999998</v>
      </c>
      <c r="Q87" s="59">
        <v>49.139256000000003</v>
      </c>
      <c r="R87" s="59">
        <v>-0.16902800000000001</v>
      </c>
    </row>
    <row r="88" spans="1:18" ht="13.5" customHeight="1" x14ac:dyDescent="0.2">
      <c r="A88" s="2"/>
      <c r="B88" s="13" t="s">
        <v>22</v>
      </c>
      <c r="C88" s="58">
        <v>15020.05</v>
      </c>
      <c r="D88" s="59">
        <v>-0.116395</v>
      </c>
      <c r="E88" s="59">
        <v>38.451099999999997</v>
      </c>
      <c r="F88" s="59">
        <v>-5.5237000000000001E-2</v>
      </c>
      <c r="G88" s="2"/>
      <c r="H88" s="13" t="s">
        <v>22</v>
      </c>
      <c r="I88" s="58">
        <v>5339.37</v>
      </c>
      <c r="J88" s="59">
        <v>-0.66449199999999997</v>
      </c>
      <c r="K88" s="59">
        <v>27.533978999999999</v>
      </c>
      <c r="L88" s="59">
        <v>-0.18878</v>
      </c>
      <c r="M88" s="2"/>
      <c r="N88" s="13" t="s">
        <v>22</v>
      </c>
      <c r="O88" s="58">
        <v>9680.68</v>
      </c>
      <c r="P88" s="59">
        <v>0.188503</v>
      </c>
      <c r="Q88" s="59">
        <v>49.213450000000002</v>
      </c>
      <c r="R88" s="59">
        <v>7.4193999999999996E-2</v>
      </c>
    </row>
    <row r="89" spans="1:18" ht="13.5" customHeight="1" x14ac:dyDescent="0.2">
      <c r="A89" s="2"/>
      <c r="B89" s="13" t="s">
        <v>23</v>
      </c>
      <c r="C89" s="58">
        <v>15012.159</v>
      </c>
      <c r="D89" s="59">
        <v>-5.2535999999999999E-2</v>
      </c>
      <c r="E89" s="59">
        <v>38.420627000000003</v>
      </c>
      <c r="F89" s="59">
        <v>-3.0473E-2</v>
      </c>
      <c r="G89" s="2"/>
      <c r="H89" s="13" t="s">
        <v>23</v>
      </c>
      <c r="I89" s="58">
        <v>5422.92</v>
      </c>
      <c r="J89" s="59">
        <v>1.564791</v>
      </c>
      <c r="K89" s="59">
        <v>27.960249999999998</v>
      </c>
      <c r="L89" s="59">
        <v>0.42627100000000001</v>
      </c>
      <c r="M89" s="2"/>
      <c r="N89" s="13" t="s">
        <v>23</v>
      </c>
      <c r="O89" s="58">
        <v>9589.2389999999996</v>
      </c>
      <c r="P89" s="59">
        <v>-0.94457199999999997</v>
      </c>
      <c r="Q89" s="59">
        <v>48.730587</v>
      </c>
      <c r="R89" s="59">
        <v>-0.48286299999999999</v>
      </c>
    </row>
    <row r="90" spans="1:18" ht="13.5" customHeight="1" x14ac:dyDescent="0.2">
      <c r="A90" s="19"/>
      <c r="B90" s="19" t="s">
        <v>24</v>
      </c>
      <c r="C90" s="60">
        <v>15056.534</v>
      </c>
      <c r="D90" s="61">
        <v>0.29559400000000002</v>
      </c>
      <c r="E90" s="61">
        <v>38.522965999999997</v>
      </c>
      <c r="F90" s="61">
        <v>0.102338</v>
      </c>
      <c r="G90" s="19"/>
      <c r="H90" s="19" t="s">
        <v>24</v>
      </c>
      <c r="I90" s="60">
        <v>5369.4170000000004</v>
      </c>
      <c r="J90" s="61">
        <v>-0.98660899999999996</v>
      </c>
      <c r="K90" s="61">
        <v>27.67924</v>
      </c>
      <c r="L90" s="61">
        <v>-0.28101100000000001</v>
      </c>
      <c r="M90" s="19"/>
      <c r="N90" s="19" t="s">
        <v>24</v>
      </c>
      <c r="O90" s="60">
        <v>9687.1170000000002</v>
      </c>
      <c r="P90" s="61">
        <v>1.020707</v>
      </c>
      <c r="Q90" s="61">
        <v>49.208526999999997</v>
      </c>
      <c r="R90" s="61">
        <v>0.47793999999999998</v>
      </c>
    </row>
    <row r="91" spans="1:18" ht="13.5" customHeight="1" x14ac:dyDescent="0.2">
      <c r="A91" s="12">
        <v>2011</v>
      </c>
      <c r="B91" s="13" t="s">
        <v>13</v>
      </c>
      <c r="C91" s="58">
        <v>15130.810000000001</v>
      </c>
      <c r="D91" s="59">
        <v>0.49331399999999997</v>
      </c>
      <c r="E91" s="59">
        <v>38.701925000000003</v>
      </c>
      <c r="F91" s="59">
        <v>0.17896000000000001</v>
      </c>
      <c r="G91" s="12">
        <v>2011</v>
      </c>
      <c r="H91" s="13" t="s">
        <v>13</v>
      </c>
      <c r="I91" s="58">
        <v>5437.4849999999997</v>
      </c>
      <c r="J91" s="59">
        <v>1.267698</v>
      </c>
      <c r="K91" s="59">
        <v>28.025296000000001</v>
      </c>
      <c r="L91" s="59">
        <v>0.34605599999999997</v>
      </c>
      <c r="M91" s="12">
        <v>2011</v>
      </c>
      <c r="N91" s="13" t="s">
        <v>13</v>
      </c>
      <c r="O91" s="58">
        <v>9693.3250000000007</v>
      </c>
      <c r="P91" s="59">
        <v>6.4085000000000003E-2</v>
      </c>
      <c r="Q91" s="59">
        <v>49.220450999999997</v>
      </c>
      <c r="R91" s="59">
        <v>1.1924000000000001E-2</v>
      </c>
    </row>
    <row r="92" spans="1:18" ht="13.5" customHeight="1" x14ac:dyDescent="0.2">
      <c r="A92" s="2"/>
      <c r="B92" s="13" t="s">
        <v>14</v>
      </c>
      <c r="C92" s="58">
        <v>15100.93</v>
      </c>
      <c r="D92" s="59">
        <v>-0.19747799999999999</v>
      </c>
      <c r="E92" s="59">
        <v>38.614044999999997</v>
      </c>
      <c r="F92" s="59">
        <v>-8.7881000000000001E-2</v>
      </c>
      <c r="G92" s="2"/>
      <c r="H92" s="13" t="s">
        <v>14</v>
      </c>
      <c r="I92" s="58">
        <v>5418.7460000000001</v>
      </c>
      <c r="J92" s="59">
        <v>-0.34462599999999999</v>
      </c>
      <c r="K92" s="59">
        <v>27.923183000000002</v>
      </c>
      <c r="L92" s="59">
        <v>-0.10211199999999999</v>
      </c>
      <c r="M92" s="2"/>
      <c r="N92" s="13" t="s">
        <v>14</v>
      </c>
      <c r="O92" s="58">
        <v>9682.1839999999993</v>
      </c>
      <c r="P92" s="59">
        <v>-0.114935</v>
      </c>
      <c r="Q92" s="59">
        <v>49.144531000000001</v>
      </c>
      <c r="R92" s="59">
        <v>-7.5920000000000001E-2</v>
      </c>
    </row>
    <row r="93" spans="1:18" ht="13.5" customHeight="1" x14ac:dyDescent="0.2">
      <c r="A93" s="2"/>
      <c r="B93" s="13" t="s">
        <v>15</v>
      </c>
      <c r="C93" s="58">
        <v>15017.503999999999</v>
      </c>
      <c r="D93" s="59">
        <v>-0.55245599999999995</v>
      </c>
      <c r="E93" s="59">
        <v>38.390242999999998</v>
      </c>
      <c r="F93" s="59">
        <v>-0.223802</v>
      </c>
      <c r="G93" s="2"/>
      <c r="H93" s="13" t="s">
        <v>15</v>
      </c>
      <c r="I93" s="58">
        <v>5377.49</v>
      </c>
      <c r="J93" s="59">
        <v>-0.76135699999999995</v>
      </c>
      <c r="K93" s="59">
        <v>27.706589999999998</v>
      </c>
      <c r="L93" s="59">
        <v>-0.21659300000000001</v>
      </c>
      <c r="M93" s="2"/>
      <c r="N93" s="13" t="s">
        <v>15</v>
      </c>
      <c r="O93" s="58">
        <v>9640.0139999999992</v>
      </c>
      <c r="P93" s="59">
        <v>-0.43554199999999998</v>
      </c>
      <c r="Q93" s="59">
        <v>48.910943000000003</v>
      </c>
      <c r="R93" s="59">
        <v>-0.23358699999999999</v>
      </c>
    </row>
    <row r="94" spans="1:18" ht="13.5" customHeight="1" x14ac:dyDescent="0.2">
      <c r="A94" s="2"/>
      <c r="B94" s="13" t="s">
        <v>16</v>
      </c>
      <c r="C94" s="58">
        <v>15132.984</v>
      </c>
      <c r="D94" s="59">
        <v>0.76896900000000001</v>
      </c>
      <c r="E94" s="59">
        <v>38.673870000000001</v>
      </c>
      <c r="F94" s="59">
        <v>0.28362700000000002</v>
      </c>
      <c r="G94" s="2"/>
      <c r="H94" s="13" t="s">
        <v>16</v>
      </c>
      <c r="I94" s="58">
        <v>5437.848</v>
      </c>
      <c r="J94" s="59">
        <v>1.12242</v>
      </c>
      <c r="K94" s="59">
        <v>28.011410000000001</v>
      </c>
      <c r="L94" s="59">
        <v>0.30481999999999998</v>
      </c>
      <c r="M94" s="2"/>
      <c r="N94" s="13" t="s">
        <v>16</v>
      </c>
      <c r="O94" s="58">
        <v>9695.1360000000004</v>
      </c>
      <c r="P94" s="59">
        <v>0.57180399999999998</v>
      </c>
      <c r="Q94" s="59">
        <v>49.172046999999999</v>
      </c>
      <c r="R94" s="59">
        <v>0.261104</v>
      </c>
    </row>
    <row r="95" spans="1:18" ht="13.5" customHeight="1" x14ac:dyDescent="0.2">
      <c r="A95" s="2"/>
      <c r="B95" s="13" t="s">
        <v>17</v>
      </c>
      <c r="C95" s="58">
        <v>15037.672999999999</v>
      </c>
      <c r="D95" s="59">
        <v>-0.62982300000000002</v>
      </c>
      <c r="E95" s="59">
        <v>38.418585999999998</v>
      </c>
      <c r="F95" s="59">
        <v>-0.25528400000000001</v>
      </c>
      <c r="G95" s="2"/>
      <c r="H95" s="13" t="s">
        <v>17</v>
      </c>
      <c r="I95" s="58">
        <v>5389.5969999999998</v>
      </c>
      <c r="J95" s="59">
        <v>-0.88731800000000005</v>
      </c>
      <c r="K95" s="59">
        <v>27.757287000000002</v>
      </c>
      <c r="L95" s="59">
        <v>-0.25412299999999999</v>
      </c>
      <c r="M95" s="2"/>
      <c r="N95" s="13" t="s">
        <v>17</v>
      </c>
      <c r="O95" s="58">
        <v>9648.0759999999991</v>
      </c>
      <c r="P95" s="59">
        <v>-0.485398</v>
      </c>
      <c r="Q95" s="59">
        <v>48.913454999999999</v>
      </c>
      <c r="R95" s="59">
        <v>-0.25859300000000002</v>
      </c>
    </row>
    <row r="96" spans="1:18" ht="13.5" customHeight="1" x14ac:dyDescent="0.2">
      <c r="A96" s="2"/>
      <c r="B96" s="13" t="s">
        <v>18</v>
      </c>
      <c r="C96" s="58">
        <v>15082.141</v>
      </c>
      <c r="D96" s="59">
        <v>0.295711</v>
      </c>
      <c r="E96" s="59">
        <v>38.539681000000002</v>
      </c>
      <c r="F96" s="59">
        <v>0.12109499999999999</v>
      </c>
      <c r="G96" s="2"/>
      <c r="H96" s="13" t="s">
        <v>18</v>
      </c>
      <c r="I96" s="58">
        <v>5431.5730000000003</v>
      </c>
      <c r="J96" s="59">
        <v>0.77883400000000003</v>
      </c>
      <c r="K96" s="59">
        <v>27.980404</v>
      </c>
      <c r="L96" s="59">
        <v>0.22311700000000001</v>
      </c>
      <c r="M96" s="2"/>
      <c r="N96" s="13" t="s">
        <v>18</v>
      </c>
      <c r="O96" s="58">
        <v>9650.5679999999993</v>
      </c>
      <c r="P96" s="59">
        <v>2.5829000000000001E-2</v>
      </c>
      <c r="Q96" s="59">
        <v>48.933016000000002</v>
      </c>
      <c r="R96" s="59">
        <v>1.9560999999999999E-2</v>
      </c>
    </row>
    <row r="97" spans="1:18" ht="13.5" customHeight="1" x14ac:dyDescent="0.2">
      <c r="A97" s="2"/>
      <c r="B97" s="13" t="s">
        <v>19</v>
      </c>
      <c r="C97" s="58">
        <v>14988.440999999999</v>
      </c>
      <c r="D97" s="59">
        <v>-0.62126499999999996</v>
      </c>
      <c r="E97" s="59">
        <v>38.306776999999997</v>
      </c>
      <c r="F97" s="59">
        <v>-0.232904</v>
      </c>
      <c r="G97" s="2"/>
      <c r="H97" s="13" t="s">
        <v>19</v>
      </c>
      <c r="I97" s="58">
        <v>5365.0029999999997</v>
      </c>
      <c r="J97" s="59">
        <v>-1.2256119999999999</v>
      </c>
      <c r="K97" s="59">
        <v>27.642848000000001</v>
      </c>
      <c r="L97" s="59">
        <v>-0.33755600000000002</v>
      </c>
      <c r="M97" s="2"/>
      <c r="N97" s="13" t="s">
        <v>19</v>
      </c>
      <c r="O97" s="58">
        <v>9623.4380000000001</v>
      </c>
      <c r="P97" s="59">
        <v>-0.28112300000000001</v>
      </c>
      <c r="Q97" s="59">
        <v>48.802619</v>
      </c>
      <c r="R97" s="59">
        <v>-0.13039700000000001</v>
      </c>
    </row>
    <row r="98" spans="1:18" ht="13.5" customHeight="1" x14ac:dyDescent="0.2">
      <c r="A98" s="2"/>
      <c r="B98" s="13" t="s">
        <v>20</v>
      </c>
      <c r="C98" s="58">
        <v>14963.717000000001</v>
      </c>
      <c r="D98" s="59">
        <v>-0.16495399999999999</v>
      </c>
      <c r="E98" s="59">
        <v>38.251373999999998</v>
      </c>
      <c r="F98" s="59">
        <v>-5.5403000000000001E-2</v>
      </c>
      <c r="G98" s="2"/>
      <c r="H98" s="13" t="s">
        <v>20</v>
      </c>
      <c r="I98" s="58">
        <v>5401.3230000000003</v>
      </c>
      <c r="J98" s="59">
        <v>0.67698000000000003</v>
      </c>
      <c r="K98" s="59">
        <v>27.836763999999999</v>
      </c>
      <c r="L98" s="59">
        <v>0.19391600000000001</v>
      </c>
      <c r="M98" s="2"/>
      <c r="N98" s="13" t="s">
        <v>20</v>
      </c>
      <c r="O98" s="58">
        <v>9562.3940000000002</v>
      </c>
      <c r="P98" s="59">
        <v>-0.63432599999999995</v>
      </c>
      <c r="Q98" s="59">
        <v>48.501013</v>
      </c>
      <c r="R98" s="59">
        <v>-0.30160500000000001</v>
      </c>
    </row>
    <row r="99" spans="1:18" ht="13.5" customHeight="1" x14ac:dyDescent="0.2">
      <c r="A99" s="2"/>
      <c r="B99" s="13" t="s">
        <v>21</v>
      </c>
      <c r="C99" s="58">
        <v>14934.381000000001</v>
      </c>
      <c r="D99" s="59">
        <v>-0.196048</v>
      </c>
      <c r="E99" s="59">
        <v>38.183312000000001</v>
      </c>
      <c r="F99" s="59">
        <v>-6.8061999999999998E-2</v>
      </c>
      <c r="G99" s="2"/>
      <c r="H99" s="13" t="s">
        <v>21</v>
      </c>
      <c r="I99" s="58">
        <v>5354.3879999999999</v>
      </c>
      <c r="J99" s="59">
        <v>-0.868954</v>
      </c>
      <c r="K99" s="59">
        <v>27.600622000000001</v>
      </c>
      <c r="L99" s="59">
        <v>-0.23614199999999999</v>
      </c>
      <c r="M99" s="2"/>
      <c r="N99" s="13" t="s">
        <v>21</v>
      </c>
      <c r="O99" s="58">
        <v>9579.9930000000004</v>
      </c>
      <c r="P99" s="59">
        <v>0.18404400000000001</v>
      </c>
      <c r="Q99" s="59">
        <v>48.597817999999997</v>
      </c>
      <c r="R99" s="59">
        <v>9.6804000000000001E-2</v>
      </c>
    </row>
    <row r="100" spans="1:18" ht="13.5" customHeight="1" x14ac:dyDescent="0.2">
      <c r="A100" s="2"/>
      <c r="B100" s="13" t="s">
        <v>22</v>
      </c>
      <c r="C100" s="58">
        <v>14876.661</v>
      </c>
      <c r="D100" s="59">
        <v>-0.38649099999999997</v>
      </c>
      <c r="E100" s="59">
        <v>38.043362999999999</v>
      </c>
      <c r="F100" s="59">
        <v>-0.13994899999999999</v>
      </c>
      <c r="G100" s="2"/>
      <c r="H100" s="13" t="s">
        <v>22</v>
      </c>
      <c r="I100" s="58">
        <v>5352.8919999999998</v>
      </c>
      <c r="J100" s="59">
        <v>-2.794E-2</v>
      </c>
      <c r="K100" s="59">
        <v>27.599419999999999</v>
      </c>
      <c r="L100" s="59">
        <v>-1.2019999999999999E-3</v>
      </c>
      <c r="M100" s="2"/>
      <c r="N100" s="13" t="s">
        <v>22</v>
      </c>
      <c r="O100" s="58">
        <v>9523.7690000000002</v>
      </c>
      <c r="P100" s="59">
        <v>-0.58689000000000002</v>
      </c>
      <c r="Q100" s="59">
        <v>48.320604000000003</v>
      </c>
      <c r="R100" s="59">
        <v>-0.27721400000000002</v>
      </c>
    </row>
    <row r="101" spans="1:18" ht="13.5" customHeight="1" x14ac:dyDescent="0.2">
      <c r="A101" s="2"/>
      <c r="B101" s="13" t="s">
        <v>23</v>
      </c>
      <c r="C101" s="58">
        <v>14815.146000000001</v>
      </c>
      <c r="D101" s="59">
        <v>-0.41349999999999998</v>
      </c>
      <c r="E101" s="59">
        <v>37.892910999999998</v>
      </c>
      <c r="F101" s="59">
        <v>-0.150452</v>
      </c>
      <c r="G101" s="2"/>
      <c r="H101" s="13" t="s">
        <v>23</v>
      </c>
      <c r="I101" s="58">
        <v>5325.3429999999998</v>
      </c>
      <c r="J101" s="59">
        <v>-0.514656</v>
      </c>
      <c r="K101" s="59">
        <v>27.463327</v>
      </c>
      <c r="L101" s="59">
        <v>-0.13609299999999999</v>
      </c>
      <c r="M101" s="2"/>
      <c r="N101" s="13" t="s">
        <v>23</v>
      </c>
      <c r="O101" s="58">
        <v>9489.8029999999999</v>
      </c>
      <c r="P101" s="59">
        <v>-0.35664499999999999</v>
      </c>
      <c r="Q101" s="59">
        <v>48.155293999999998</v>
      </c>
      <c r="R101" s="59">
        <v>-0.16531000000000001</v>
      </c>
    </row>
    <row r="102" spans="1:18" ht="13.5" customHeight="1" x14ac:dyDescent="0.2">
      <c r="A102" s="19"/>
      <c r="B102" s="19" t="s">
        <v>24</v>
      </c>
      <c r="C102" s="60">
        <v>14708.887000000001</v>
      </c>
      <c r="D102" s="61">
        <v>-0.71723199999999998</v>
      </c>
      <c r="E102" s="61">
        <v>37.628549</v>
      </c>
      <c r="F102" s="61">
        <v>-0.26436199999999999</v>
      </c>
      <c r="G102" s="19"/>
      <c r="H102" s="19" t="s">
        <v>24</v>
      </c>
      <c r="I102" s="60">
        <v>5326.3050000000003</v>
      </c>
      <c r="J102" s="61">
        <v>1.8065000000000001E-2</v>
      </c>
      <c r="K102" s="61">
        <v>27.474554000000001</v>
      </c>
      <c r="L102" s="61">
        <v>1.1226E-2</v>
      </c>
      <c r="M102" s="19"/>
      <c r="N102" s="19" t="s">
        <v>24</v>
      </c>
      <c r="O102" s="60">
        <v>9382.5820000000003</v>
      </c>
      <c r="P102" s="61">
        <v>-1.1298550000000001</v>
      </c>
      <c r="Q102" s="61">
        <v>47.619149999999998</v>
      </c>
      <c r="R102" s="61">
        <v>-0.53614399999999995</v>
      </c>
    </row>
    <row r="103" spans="1:18" ht="13.5" customHeight="1" x14ac:dyDescent="0.2">
      <c r="A103" s="15">
        <v>2012</v>
      </c>
      <c r="B103" s="13" t="s">
        <v>13</v>
      </c>
      <c r="C103" s="58">
        <v>14705.439000000002</v>
      </c>
      <c r="D103" s="59">
        <v>-2.3442000000000001E-2</v>
      </c>
      <c r="E103" s="59">
        <v>37.626641999999997</v>
      </c>
      <c r="F103" s="59">
        <v>-1.9070000000000001E-3</v>
      </c>
      <c r="G103" s="15">
        <v>2012</v>
      </c>
      <c r="H103" s="13" t="s">
        <v>13</v>
      </c>
      <c r="I103" s="58">
        <v>5306.1670000000004</v>
      </c>
      <c r="J103" s="59">
        <v>-0.37808599999999998</v>
      </c>
      <c r="K103" s="59">
        <v>27.376884</v>
      </c>
      <c r="L103" s="59">
        <v>-9.7670000000000007E-2</v>
      </c>
      <c r="M103" s="15">
        <v>2012</v>
      </c>
      <c r="N103" s="13" t="s">
        <v>13</v>
      </c>
      <c r="O103" s="58">
        <v>9399.2720000000008</v>
      </c>
      <c r="P103" s="59">
        <v>0.17788300000000001</v>
      </c>
      <c r="Q103" s="59">
        <v>47.710603999999996</v>
      </c>
      <c r="R103" s="59">
        <v>9.1453000000000007E-2</v>
      </c>
    </row>
    <row r="104" spans="1:18" ht="13.5" customHeight="1" x14ac:dyDescent="0.2">
      <c r="A104" s="2"/>
      <c r="B104" s="13" t="s">
        <v>14</v>
      </c>
      <c r="C104" s="58">
        <v>14625.796999999999</v>
      </c>
      <c r="D104" s="59">
        <v>-0.54158200000000001</v>
      </c>
      <c r="E104" s="59">
        <v>37.428769000000003</v>
      </c>
      <c r="F104" s="59">
        <v>-0.19787299999999999</v>
      </c>
      <c r="G104" s="2"/>
      <c r="H104" s="13" t="s">
        <v>14</v>
      </c>
      <c r="I104" s="58">
        <v>5271.808</v>
      </c>
      <c r="J104" s="59">
        <v>-0.64753000000000005</v>
      </c>
      <c r="K104" s="59">
        <v>27.204625</v>
      </c>
      <c r="L104" s="59">
        <v>-0.172259</v>
      </c>
      <c r="M104" s="2"/>
      <c r="N104" s="13" t="s">
        <v>14</v>
      </c>
      <c r="O104" s="58">
        <v>9353.9889999999996</v>
      </c>
      <c r="P104" s="59">
        <v>-0.481771</v>
      </c>
      <c r="Q104" s="59">
        <v>47.487000999999999</v>
      </c>
      <c r="R104" s="59">
        <v>-0.223602</v>
      </c>
    </row>
    <row r="105" spans="1:18" ht="13.5" customHeight="1" x14ac:dyDescent="0.2">
      <c r="A105" s="2"/>
      <c r="B105" s="13" t="s">
        <v>15</v>
      </c>
      <c r="C105" s="58">
        <v>14503.82</v>
      </c>
      <c r="D105" s="59">
        <v>-0.83398499999999998</v>
      </c>
      <c r="E105" s="59">
        <v>37.112568000000003</v>
      </c>
      <c r="F105" s="59">
        <v>-0.31619999999999998</v>
      </c>
      <c r="G105" s="2"/>
      <c r="H105" s="13" t="s">
        <v>15</v>
      </c>
      <c r="I105" s="58">
        <v>5235.8950000000004</v>
      </c>
      <c r="J105" s="59">
        <v>-0.68122700000000003</v>
      </c>
      <c r="K105" s="59">
        <v>27.014299999999999</v>
      </c>
      <c r="L105" s="59">
        <v>-0.19032499999999999</v>
      </c>
      <c r="M105" s="2"/>
      <c r="N105" s="13" t="s">
        <v>15</v>
      </c>
      <c r="O105" s="58">
        <v>9267.9249999999993</v>
      </c>
      <c r="P105" s="59">
        <v>-0.92007799999999995</v>
      </c>
      <c r="Q105" s="59">
        <v>47.048465999999998</v>
      </c>
      <c r="R105" s="59">
        <v>-0.43853599999999998</v>
      </c>
    </row>
    <row r="106" spans="1:18" ht="13.5" customHeight="1" x14ac:dyDescent="0.2">
      <c r="A106" s="2"/>
      <c r="B106" s="13" t="s">
        <v>16</v>
      </c>
      <c r="C106" s="58">
        <v>14492.614</v>
      </c>
      <c r="D106" s="59">
        <v>-7.7261999999999997E-2</v>
      </c>
      <c r="E106" s="59">
        <v>37.073996000000001</v>
      </c>
      <c r="F106" s="59">
        <v>-3.8572000000000002E-2</v>
      </c>
      <c r="G106" s="2"/>
      <c r="H106" s="13" t="s">
        <v>16</v>
      </c>
      <c r="I106" s="58">
        <v>5222.8109999999997</v>
      </c>
      <c r="J106" s="59">
        <v>-0.24989</v>
      </c>
      <c r="K106" s="59">
        <v>26.937659</v>
      </c>
      <c r="L106" s="59">
        <v>-7.6641000000000001E-2</v>
      </c>
      <c r="M106" s="2"/>
      <c r="N106" s="13" t="s">
        <v>16</v>
      </c>
      <c r="O106" s="58">
        <v>9269.8029999999999</v>
      </c>
      <c r="P106" s="59">
        <v>2.0263E-2</v>
      </c>
      <c r="Q106" s="59">
        <v>47.048775999999997</v>
      </c>
      <c r="R106" s="59">
        <v>3.1100000000000002E-4</v>
      </c>
    </row>
    <row r="107" spans="1:18" ht="13.5" customHeight="1" x14ac:dyDescent="0.2">
      <c r="A107" s="2"/>
      <c r="B107" s="13" t="s">
        <v>17</v>
      </c>
      <c r="C107" s="58">
        <v>14481.342000000001</v>
      </c>
      <c r="D107" s="59">
        <v>-7.7778E-2</v>
      </c>
      <c r="E107" s="59">
        <v>37.040925000000001</v>
      </c>
      <c r="F107" s="59">
        <v>-3.3071000000000003E-2</v>
      </c>
      <c r="G107" s="2"/>
      <c r="H107" s="13" t="s">
        <v>17</v>
      </c>
      <c r="I107" s="58">
        <v>5234.9369999999999</v>
      </c>
      <c r="J107" s="59">
        <v>0.23217399999999999</v>
      </c>
      <c r="K107" s="59">
        <v>26.9941</v>
      </c>
      <c r="L107" s="59">
        <v>5.6440999999999998E-2</v>
      </c>
      <c r="M107" s="2"/>
      <c r="N107" s="13" t="s">
        <v>17</v>
      </c>
      <c r="O107" s="58">
        <v>9246.4050000000007</v>
      </c>
      <c r="P107" s="59">
        <v>-0.252411</v>
      </c>
      <c r="Q107" s="59">
        <v>46.929811999999998</v>
      </c>
      <c r="R107" s="59">
        <v>-0.118965</v>
      </c>
    </row>
    <row r="108" spans="1:18" ht="13.5" customHeight="1" x14ac:dyDescent="0.2">
      <c r="A108" s="2"/>
      <c r="B108" s="13" t="s">
        <v>18</v>
      </c>
      <c r="C108" s="58">
        <v>14407.307999999999</v>
      </c>
      <c r="D108" s="59">
        <v>-0.51123700000000005</v>
      </c>
      <c r="E108" s="59">
        <v>36.846705999999998</v>
      </c>
      <c r="F108" s="59">
        <v>-0.19422</v>
      </c>
      <c r="G108" s="2"/>
      <c r="H108" s="13" t="s">
        <v>18</v>
      </c>
      <c r="I108" s="58">
        <v>5195.2749999999996</v>
      </c>
      <c r="J108" s="59">
        <v>-0.75763999999999998</v>
      </c>
      <c r="K108" s="59">
        <v>26.784599</v>
      </c>
      <c r="L108" s="59">
        <v>-0.20950099999999999</v>
      </c>
      <c r="M108" s="2"/>
      <c r="N108" s="13" t="s">
        <v>18</v>
      </c>
      <c r="O108" s="58">
        <v>9212.0329999999994</v>
      </c>
      <c r="P108" s="59">
        <v>-0.37173400000000001</v>
      </c>
      <c r="Q108" s="59">
        <v>46.7517</v>
      </c>
      <c r="R108" s="59">
        <v>-0.17811199999999999</v>
      </c>
    </row>
    <row r="109" spans="1:18" ht="13.5" customHeight="1" x14ac:dyDescent="0.2">
      <c r="A109" s="2"/>
      <c r="B109" s="13" t="s">
        <v>19</v>
      </c>
      <c r="C109" s="58">
        <v>14383.448</v>
      </c>
      <c r="D109" s="59">
        <v>-0.16561000000000001</v>
      </c>
      <c r="E109" s="59">
        <v>36.780034000000001</v>
      </c>
      <c r="F109" s="59">
        <v>-6.6671999999999995E-2</v>
      </c>
      <c r="G109" s="2"/>
      <c r="H109" s="13" t="s">
        <v>19</v>
      </c>
      <c r="I109" s="58">
        <v>5216.2870000000003</v>
      </c>
      <c r="J109" s="59">
        <v>0.40444400000000003</v>
      </c>
      <c r="K109" s="59">
        <v>26.886565999999998</v>
      </c>
      <c r="L109" s="59">
        <v>0.101967</v>
      </c>
      <c r="M109" s="2"/>
      <c r="N109" s="13" t="s">
        <v>19</v>
      </c>
      <c r="O109" s="58">
        <v>9167.1610000000001</v>
      </c>
      <c r="P109" s="59">
        <v>-0.48710199999999998</v>
      </c>
      <c r="Q109" s="59">
        <v>46.520628000000002</v>
      </c>
      <c r="R109" s="59">
        <v>-0.231073</v>
      </c>
    </row>
    <row r="110" spans="1:18" ht="13.5" customHeight="1" x14ac:dyDescent="0.2">
      <c r="A110" s="2"/>
      <c r="B110" s="13" t="s">
        <v>20</v>
      </c>
      <c r="C110" s="58">
        <v>14542.093999999999</v>
      </c>
      <c r="D110" s="59">
        <v>1.102976</v>
      </c>
      <c r="E110" s="59">
        <v>37.178533999999999</v>
      </c>
      <c r="F110" s="59">
        <v>0.39850000000000002</v>
      </c>
      <c r="G110" s="2"/>
      <c r="H110" s="13" t="s">
        <v>20</v>
      </c>
      <c r="I110" s="58">
        <v>5255.5889999999999</v>
      </c>
      <c r="J110" s="59">
        <v>0.75344800000000001</v>
      </c>
      <c r="K110" s="59">
        <v>27.080939000000001</v>
      </c>
      <c r="L110" s="59">
        <v>0.19437299999999999</v>
      </c>
      <c r="M110" s="2"/>
      <c r="N110" s="13" t="s">
        <v>20</v>
      </c>
      <c r="O110" s="58">
        <v>9286.5049999999992</v>
      </c>
      <c r="P110" s="59">
        <v>1.3018639999999999</v>
      </c>
      <c r="Q110" s="59">
        <v>47.122267999999998</v>
      </c>
      <c r="R110" s="59">
        <v>0.60164099999999998</v>
      </c>
    </row>
    <row r="111" spans="1:18" ht="13.5" customHeight="1" x14ac:dyDescent="0.2">
      <c r="A111" s="2"/>
      <c r="B111" s="13" t="s">
        <v>21</v>
      </c>
      <c r="C111" s="58">
        <v>14452.076000000001</v>
      </c>
      <c r="D111" s="59">
        <v>-0.61901700000000004</v>
      </c>
      <c r="E111" s="59">
        <v>36.940939999999998</v>
      </c>
      <c r="F111" s="59">
        <v>-0.237594</v>
      </c>
      <c r="G111" s="2"/>
      <c r="H111" s="13" t="s">
        <v>21</v>
      </c>
      <c r="I111" s="58">
        <v>5290.4669999999996</v>
      </c>
      <c r="J111" s="59">
        <v>0.663636</v>
      </c>
      <c r="K111" s="59">
        <v>27.252572000000001</v>
      </c>
      <c r="L111" s="59">
        <v>0.17163200000000001</v>
      </c>
      <c r="M111" s="2"/>
      <c r="N111" s="13" t="s">
        <v>21</v>
      </c>
      <c r="O111" s="58">
        <v>9161.6090000000004</v>
      </c>
      <c r="P111" s="59">
        <v>-1.344919</v>
      </c>
      <c r="Q111" s="59">
        <v>46.483482000000002</v>
      </c>
      <c r="R111" s="59">
        <v>-0.63878599999999996</v>
      </c>
    </row>
    <row r="112" spans="1:18" ht="13.5" customHeight="1" x14ac:dyDescent="0.2">
      <c r="A112" s="2"/>
      <c r="B112" s="13" t="s">
        <v>22</v>
      </c>
      <c r="C112" s="58">
        <v>14362.087</v>
      </c>
      <c r="D112" s="59">
        <v>-0.622672</v>
      </c>
      <c r="E112" s="59">
        <v>36.701670999999997</v>
      </c>
      <c r="F112" s="59">
        <v>-0.23926900000000001</v>
      </c>
      <c r="G112" s="2"/>
      <c r="H112" s="13" t="s">
        <v>22</v>
      </c>
      <c r="I112" s="58">
        <v>5225.8180000000002</v>
      </c>
      <c r="J112" s="59">
        <v>-1.2219899999999999</v>
      </c>
      <c r="K112" s="59">
        <v>26.91028</v>
      </c>
      <c r="L112" s="59">
        <v>-0.34229100000000001</v>
      </c>
      <c r="M112" s="2"/>
      <c r="N112" s="13" t="s">
        <v>22</v>
      </c>
      <c r="O112" s="58">
        <v>9136.2690000000002</v>
      </c>
      <c r="P112" s="59">
        <v>-0.27658899999999997</v>
      </c>
      <c r="Q112" s="59">
        <v>46.347453999999999</v>
      </c>
      <c r="R112" s="59">
        <v>-0.13602800000000001</v>
      </c>
    </row>
    <row r="113" spans="1:18" ht="13.5" customHeight="1" x14ac:dyDescent="0.2">
      <c r="A113" s="2"/>
      <c r="B113" s="13" t="s">
        <v>23</v>
      </c>
      <c r="C113" s="58">
        <v>14434.472000000002</v>
      </c>
      <c r="D113" s="59">
        <v>0.50400100000000003</v>
      </c>
      <c r="E113" s="59">
        <v>36.877690000000001</v>
      </c>
      <c r="F113" s="59">
        <v>0.17601800000000001</v>
      </c>
      <c r="G113" s="2"/>
      <c r="H113" s="13" t="s">
        <v>23</v>
      </c>
      <c r="I113" s="58">
        <v>5248.2820000000002</v>
      </c>
      <c r="J113" s="59">
        <v>0.42986600000000003</v>
      </c>
      <c r="K113" s="59">
        <v>27.015903999999999</v>
      </c>
      <c r="L113" s="59">
        <v>0.10562299999999999</v>
      </c>
      <c r="M113" s="2"/>
      <c r="N113" s="13" t="s">
        <v>23</v>
      </c>
      <c r="O113" s="58">
        <v>9186.19</v>
      </c>
      <c r="P113" s="59">
        <v>0.54640500000000003</v>
      </c>
      <c r="Q113" s="59">
        <v>46.595312999999997</v>
      </c>
      <c r="R113" s="59">
        <v>0.247859</v>
      </c>
    </row>
    <row r="114" spans="1:18" ht="13.5" customHeight="1" x14ac:dyDescent="0.2">
      <c r="A114" s="19"/>
      <c r="B114" s="19" t="s">
        <v>24</v>
      </c>
      <c r="C114" s="60">
        <v>14504.211000000001</v>
      </c>
      <c r="D114" s="61">
        <v>0.48314200000000002</v>
      </c>
      <c r="E114" s="61">
        <v>37.048976000000003</v>
      </c>
      <c r="F114" s="61">
        <v>0.17128599999999999</v>
      </c>
      <c r="G114" s="19"/>
      <c r="H114" s="19" t="s">
        <v>24</v>
      </c>
      <c r="I114" s="60">
        <v>5267.1540000000005</v>
      </c>
      <c r="J114" s="61">
        <v>0.35958400000000001</v>
      </c>
      <c r="K114" s="61">
        <v>27.105015000000002</v>
      </c>
      <c r="L114" s="61">
        <v>8.9111999999999997E-2</v>
      </c>
      <c r="M114" s="19"/>
      <c r="N114" s="19" t="s">
        <v>24</v>
      </c>
      <c r="O114" s="60">
        <v>9237.0570000000007</v>
      </c>
      <c r="P114" s="61">
        <v>0.55373300000000003</v>
      </c>
      <c r="Q114" s="61">
        <v>46.849722999999997</v>
      </c>
      <c r="R114" s="61">
        <v>0.25441000000000003</v>
      </c>
    </row>
    <row r="115" spans="1:18" ht="13.5" customHeight="1" x14ac:dyDescent="0.2">
      <c r="A115" s="15">
        <v>2013</v>
      </c>
      <c r="B115" s="13" t="s">
        <v>13</v>
      </c>
      <c r="C115" s="58">
        <v>14483.053</v>
      </c>
      <c r="D115" s="59">
        <v>-0.145875</v>
      </c>
      <c r="E115" s="59">
        <v>36.99192</v>
      </c>
      <c r="F115" s="59">
        <v>-5.7056999999999997E-2</v>
      </c>
      <c r="G115" s="15">
        <v>2013</v>
      </c>
      <c r="H115" s="13" t="s">
        <v>13</v>
      </c>
      <c r="I115" s="58">
        <v>5317.268</v>
      </c>
      <c r="J115" s="59">
        <v>0.95144399999999996</v>
      </c>
      <c r="K115" s="59">
        <v>27.357068000000002</v>
      </c>
      <c r="L115" s="59">
        <v>0.25205300000000003</v>
      </c>
      <c r="M115" s="15">
        <v>2013</v>
      </c>
      <c r="N115" s="13" t="s">
        <v>13</v>
      </c>
      <c r="O115" s="58">
        <v>9165.7849999999999</v>
      </c>
      <c r="P115" s="59">
        <v>-0.77158800000000005</v>
      </c>
      <c r="Q115" s="59">
        <v>46.490496</v>
      </c>
      <c r="R115" s="59">
        <v>-0.35922700000000002</v>
      </c>
    </row>
    <row r="116" spans="1:18" ht="13.5" customHeight="1" x14ac:dyDescent="0.2">
      <c r="B116" s="13" t="s">
        <v>14</v>
      </c>
      <c r="C116" s="58">
        <v>14477.9</v>
      </c>
      <c r="D116" s="59">
        <v>-3.5580000000000001E-2</v>
      </c>
      <c r="E116" s="59">
        <v>36.973990000000001</v>
      </c>
      <c r="F116" s="59">
        <v>-1.7930000000000001E-2</v>
      </c>
      <c r="H116" s="13" t="s">
        <v>14</v>
      </c>
      <c r="I116" s="58">
        <v>5294.2250000000004</v>
      </c>
      <c r="J116" s="59">
        <v>-0.43336200000000002</v>
      </c>
      <c r="K116" s="59">
        <v>27.232834</v>
      </c>
      <c r="L116" s="59">
        <v>-0.124235</v>
      </c>
      <c r="N116" s="13" t="s">
        <v>14</v>
      </c>
      <c r="O116" s="58">
        <v>9183.6749999999993</v>
      </c>
      <c r="P116" s="59">
        <v>0.19518199999999999</v>
      </c>
      <c r="Q116" s="59">
        <v>46.578885999999997</v>
      </c>
      <c r="R116" s="59">
        <v>8.8388999999999995E-2</v>
      </c>
    </row>
    <row r="117" spans="1:18" ht="13.5" customHeight="1" x14ac:dyDescent="0.2">
      <c r="B117" s="13" t="s">
        <v>15</v>
      </c>
      <c r="C117" s="58">
        <v>14590.778</v>
      </c>
      <c r="D117" s="59">
        <v>0.77965700000000004</v>
      </c>
      <c r="E117" s="59">
        <v>37.254277000000002</v>
      </c>
      <c r="F117" s="59">
        <v>0.28028700000000001</v>
      </c>
      <c r="H117" s="13" t="s">
        <v>15</v>
      </c>
      <c r="I117" s="58">
        <v>5341.9549999999999</v>
      </c>
      <c r="J117" s="59">
        <v>0.90154800000000002</v>
      </c>
      <c r="K117" s="59">
        <v>27.470154000000001</v>
      </c>
      <c r="L117" s="59">
        <v>0.237321</v>
      </c>
      <c r="N117" s="13" t="s">
        <v>15</v>
      </c>
      <c r="O117" s="58">
        <v>9248.8230000000003</v>
      </c>
      <c r="P117" s="59">
        <v>0.70938900000000005</v>
      </c>
      <c r="Q117" s="59">
        <v>46.903148999999999</v>
      </c>
      <c r="R117" s="59">
        <v>0.32426300000000002</v>
      </c>
    </row>
    <row r="118" spans="1:18" ht="13.5" customHeight="1" x14ac:dyDescent="0.2">
      <c r="B118" s="13" t="s">
        <v>16</v>
      </c>
      <c r="C118" s="58">
        <v>14540.971999999998</v>
      </c>
      <c r="D118" s="59">
        <v>-0.34135300000000002</v>
      </c>
      <c r="E118" s="59">
        <v>37.12276</v>
      </c>
      <c r="F118" s="59">
        <v>-0.131517</v>
      </c>
      <c r="H118" s="13" t="s">
        <v>16</v>
      </c>
      <c r="I118" s="58">
        <v>5358.1189999999997</v>
      </c>
      <c r="J118" s="59">
        <v>0.30258600000000002</v>
      </c>
      <c r="K118" s="59">
        <v>27.547243999999999</v>
      </c>
      <c r="L118" s="59">
        <v>7.7090000000000006E-2</v>
      </c>
      <c r="N118" s="13" t="s">
        <v>16</v>
      </c>
      <c r="O118" s="58">
        <v>9182.8529999999992</v>
      </c>
      <c r="P118" s="59">
        <v>-0.71328000000000003</v>
      </c>
      <c r="Q118" s="59">
        <v>46.567818000000003</v>
      </c>
      <c r="R118" s="59">
        <v>-0.33533099999999999</v>
      </c>
    </row>
    <row r="119" spans="1:18" ht="13.5" customHeight="1" x14ac:dyDescent="0.2">
      <c r="B119" s="13" t="s">
        <v>17</v>
      </c>
      <c r="C119" s="58">
        <v>14574.240999999998</v>
      </c>
      <c r="D119" s="59">
        <v>0.228795</v>
      </c>
      <c r="E119" s="59">
        <v>37.207496999999996</v>
      </c>
      <c r="F119" s="59">
        <v>8.4737000000000007E-2</v>
      </c>
      <c r="H119" s="13" t="s">
        <v>17</v>
      </c>
      <c r="I119" s="58">
        <v>5362.9489999999996</v>
      </c>
      <c r="J119" s="59">
        <v>9.0144000000000002E-2</v>
      </c>
      <c r="K119" s="59">
        <v>27.569310999999999</v>
      </c>
      <c r="L119" s="59">
        <v>2.2067E-2</v>
      </c>
      <c r="N119" s="13" t="s">
        <v>17</v>
      </c>
      <c r="O119" s="58">
        <v>9211.2919999999995</v>
      </c>
      <c r="P119" s="59">
        <v>0.309697</v>
      </c>
      <c r="Q119" s="59">
        <v>46.716164999999997</v>
      </c>
      <c r="R119" s="59">
        <v>0.14834700000000001</v>
      </c>
    </row>
    <row r="120" spans="1:18" ht="13.5" customHeight="1" x14ac:dyDescent="0.2">
      <c r="B120" s="13" t="s">
        <v>18</v>
      </c>
      <c r="C120" s="58">
        <v>14549.411</v>
      </c>
      <c r="D120" s="59">
        <v>-0.17036899999999999</v>
      </c>
      <c r="E120" s="59">
        <v>37.144190000000002</v>
      </c>
      <c r="F120" s="59">
        <v>-6.3308000000000003E-2</v>
      </c>
      <c r="H120" s="13" t="s">
        <v>18</v>
      </c>
      <c r="I120" s="58">
        <v>5311.01</v>
      </c>
      <c r="J120" s="59">
        <v>-0.96847799999999995</v>
      </c>
      <c r="K120" s="59">
        <v>27.300129999999999</v>
      </c>
      <c r="L120" s="59">
        <v>-0.26918199999999998</v>
      </c>
      <c r="N120" s="13" t="s">
        <v>18</v>
      </c>
      <c r="O120" s="58">
        <v>9238.4009999999998</v>
      </c>
      <c r="P120" s="59">
        <v>0.29430200000000001</v>
      </c>
      <c r="Q120" s="59">
        <v>46.857548000000001</v>
      </c>
      <c r="R120" s="59">
        <v>0.14138300000000001</v>
      </c>
    </row>
    <row r="121" spans="1:18" ht="13.5" customHeight="1" x14ac:dyDescent="0.2">
      <c r="B121" s="13" t="s">
        <v>19</v>
      </c>
      <c r="C121" s="58">
        <v>14624.727999999999</v>
      </c>
      <c r="D121" s="59">
        <v>0.51766400000000001</v>
      </c>
      <c r="E121" s="59">
        <v>37.333117999999999</v>
      </c>
      <c r="F121" s="59">
        <v>0.18892800000000001</v>
      </c>
      <c r="H121" s="13" t="s">
        <v>19</v>
      </c>
      <c r="I121" s="58">
        <v>5369.183</v>
      </c>
      <c r="J121" s="59">
        <v>1.0953280000000001</v>
      </c>
      <c r="K121" s="59">
        <v>27.594194999999999</v>
      </c>
      <c r="L121" s="59">
        <v>0.29406500000000002</v>
      </c>
      <c r="N121" s="13" t="s">
        <v>19</v>
      </c>
      <c r="O121" s="58">
        <v>9255.5450000000001</v>
      </c>
      <c r="P121" s="59">
        <v>0.18557299999999999</v>
      </c>
      <c r="Q121" s="59">
        <v>46.944451999999998</v>
      </c>
      <c r="R121" s="59">
        <v>8.6903999999999995E-2</v>
      </c>
    </row>
    <row r="122" spans="1:18" ht="13.5" customHeight="1" x14ac:dyDescent="0.2">
      <c r="B122" s="13" t="s">
        <v>20</v>
      </c>
      <c r="C122" s="58">
        <v>14502.386</v>
      </c>
      <c r="D122" s="59">
        <v>-0.83654200000000001</v>
      </c>
      <c r="E122" s="59">
        <v>37.017091999999998</v>
      </c>
      <c r="F122" s="59">
        <v>-0.31602599999999997</v>
      </c>
      <c r="H122" s="13" t="s">
        <v>20</v>
      </c>
      <c r="I122" s="58">
        <v>5356.9989999999998</v>
      </c>
      <c r="J122" s="59">
        <v>-0.22692499999999999</v>
      </c>
      <c r="K122" s="59">
        <v>27.525867000000002</v>
      </c>
      <c r="L122" s="59">
        <v>-6.8328E-2</v>
      </c>
      <c r="N122" s="13" t="s">
        <v>20</v>
      </c>
      <c r="O122" s="58">
        <v>9145.3870000000006</v>
      </c>
      <c r="P122" s="59">
        <v>-1.1901839999999999</v>
      </c>
      <c r="Q122" s="59">
        <v>46.385966000000003</v>
      </c>
      <c r="R122" s="59">
        <v>-0.55848600000000004</v>
      </c>
    </row>
    <row r="123" spans="1:18" ht="13.5" customHeight="1" x14ac:dyDescent="0.2">
      <c r="B123" s="13" t="s">
        <v>21</v>
      </c>
      <c r="C123" s="58">
        <v>14569.098000000002</v>
      </c>
      <c r="D123" s="59">
        <v>0.460007</v>
      </c>
      <c r="E123" s="59">
        <v>37.185802000000002</v>
      </c>
      <c r="F123" s="59">
        <v>0.168709</v>
      </c>
      <c r="H123" s="13" t="s">
        <v>21</v>
      </c>
      <c r="I123" s="58">
        <v>5343.8370000000004</v>
      </c>
      <c r="J123" s="59">
        <v>-0.245697</v>
      </c>
      <c r="K123" s="59">
        <v>27.454951000000001</v>
      </c>
      <c r="L123" s="59">
        <v>-7.0915000000000006E-2</v>
      </c>
      <c r="N123" s="13" t="s">
        <v>21</v>
      </c>
      <c r="O123" s="58">
        <v>9225.2610000000004</v>
      </c>
      <c r="P123" s="59">
        <v>0.87338000000000005</v>
      </c>
      <c r="Q123" s="59">
        <v>46.792687999999998</v>
      </c>
      <c r="R123" s="59">
        <v>0.40672199999999997</v>
      </c>
    </row>
    <row r="124" spans="1:18" ht="13.5" customHeight="1" x14ac:dyDescent="0.2">
      <c r="B124" s="13" t="s">
        <v>22</v>
      </c>
      <c r="C124" s="58">
        <v>14532.028</v>
      </c>
      <c r="D124" s="59">
        <v>-0.25444299999999997</v>
      </c>
      <c r="E124" s="59">
        <v>37.089973000000001</v>
      </c>
      <c r="F124" s="59">
        <v>-9.5827999999999997E-2</v>
      </c>
      <c r="H124" s="13" t="s">
        <v>22</v>
      </c>
      <c r="I124" s="58">
        <v>5331.277</v>
      </c>
      <c r="J124" s="59">
        <v>-0.235037</v>
      </c>
      <c r="K124" s="59">
        <v>27.386510000000001</v>
      </c>
      <c r="L124" s="59">
        <v>-6.8442000000000003E-2</v>
      </c>
      <c r="N124" s="13" t="s">
        <v>22</v>
      </c>
      <c r="O124" s="58">
        <v>9200.7510000000002</v>
      </c>
      <c r="P124" s="59">
        <v>-0.26568399999999998</v>
      </c>
      <c r="Q124" s="59">
        <v>46.671919000000003</v>
      </c>
      <c r="R124" s="59">
        <v>-0.120768</v>
      </c>
    </row>
    <row r="125" spans="1:18" ht="13.5" customHeight="1" x14ac:dyDescent="0.2">
      <c r="B125" s="13" t="s">
        <v>23</v>
      </c>
      <c r="C125" s="58">
        <v>14499.564</v>
      </c>
      <c r="D125" s="59">
        <v>-0.22339600000000001</v>
      </c>
      <c r="E125" s="59">
        <v>37.006898999999997</v>
      </c>
      <c r="F125" s="59">
        <v>-8.3073999999999995E-2</v>
      </c>
      <c r="H125" s="13" t="s">
        <v>23</v>
      </c>
      <c r="I125" s="58">
        <v>5337.2849999999999</v>
      </c>
      <c r="J125" s="59">
        <v>0.112693</v>
      </c>
      <c r="K125" s="59">
        <v>27.41499</v>
      </c>
      <c r="L125" s="59">
        <v>2.8480999999999999E-2</v>
      </c>
      <c r="N125" s="13" t="s">
        <v>23</v>
      </c>
      <c r="O125" s="58">
        <v>9162.2790000000005</v>
      </c>
      <c r="P125" s="59">
        <v>-0.41814000000000001</v>
      </c>
      <c r="Q125" s="59">
        <v>46.480213999999997</v>
      </c>
      <c r="R125" s="59">
        <v>-0.19170599999999999</v>
      </c>
    </row>
    <row r="126" spans="1:18" ht="13.5" customHeight="1" x14ac:dyDescent="0.2">
      <c r="A126" s="19"/>
      <c r="B126" s="19" t="s">
        <v>24</v>
      </c>
      <c r="C126" s="60">
        <v>14459.859</v>
      </c>
      <c r="D126" s="61">
        <v>-0.27383600000000002</v>
      </c>
      <c r="E126" s="61">
        <v>36.902315000000002</v>
      </c>
      <c r="F126" s="61">
        <v>-0.104585</v>
      </c>
      <c r="G126" s="19"/>
      <c r="H126" s="19" t="s">
        <v>24</v>
      </c>
      <c r="I126" s="60">
        <v>5333.7780000000002</v>
      </c>
      <c r="J126" s="61">
        <v>-6.5708000000000003E-2</v>
      </c>
      <c r="K126" s="61">
        <v>27.391949</v>
      </c>
      <c r="L126" s="61">
        <v>-2.3042E-2</v>
      </c>
      <c r="M126" s="19"/>
      <c r="N126" s="19" t="s">
        <v>24</v>
      </c>
      <c r="O126" s="60">
        <v>9126.0810000000001</v>
      </c>
      <c r="P126" s="61">
        <v>-0.39507599999999998</v>
      </c>
      <c r="Q126" s="61">
        <v>46.296878999999997</v>
      </c>
      <c r="R126" s="61">
        <v>-0.183335</v>
      </c>
    </row>
    <row r="127" spans="1:18" ht="13.5" customHeight="1" x14ac:dyDescent="0.2">
      <c r="A127" s="42">
        <v>2014</v>
      </c>
      <c r="B127" s="22" t="s">
        <v>13</v>
      </c>
      <c r="C127" s="63">
        <v>14438.885</v>
      </c>
      <c r="D127" s="64">
        <v>-0.14505000000000001</v>
      </c>
      <c r="E127" s="59">
        <v>36.849245000000003</v>
      </c>
      <c r="F127" s="59">
        <v>-5.3069999999999999E-2</v>
      </c>
      <c r="G127" s="15">
        <v>2014</v>
      </c>
      <c r="H127" s="13" t="s">
        <v>13</v>
      </c>
      <c r="I127" s="58">
        <v>5311.4709999999995</v>
      </c>
      <c r="J127" s="59">
        <v>-0.41822100000000001</v>
      </c>
      <c r="K127" s="59">
        <v>27.274379</v>
      </c>
      <c r="L127" s="59">
        <v>-0.11756999999999999</v>
      </c>
      <c r="M127" s="15">
        <v>2014</v>
      </c>
      <c r="N127" s="13" t="s">
        <v>13</v>
      </c>
      <c r="O127" s="58">
        <v>9127.4140000000007</v>
      </c>
      <c r="P127" s="59">
        <v>1.4605999999999999E-2</v>
      </c>
      <c r="Q127" s="59">
        <v>46.309832999999998</v>
      </c>
      <c r="R127" s="59">
        <v>1.2954E-2</v>
      </c>
    </row>
    <row r="128" spans="1:18" ht="13.5" customHeight="1" x14ac:dyDescent="0.2">
      <c r="B128" s="13" t="s">
        <v>14</v>
      </c>
      <c r="C128" s="58">
        <v>14386.995999999999</v>
      </c>
      <c r="D128" s="59">
        <v>-0.35937000000000002</v>
      </c>
      <c r="E128" s="59">
        <v>36.714382000000001</v>
      </c>
      <c r="F128" s="59">
        <v>-0.13486300000000001</v>
      </c>
      <c r="H128" s="13" t="s">
        <v>14</v>
      </c>
      <c r="I128" s="58">
        <v>5310.0770000000002</v>
      </c>
      <c r="J128" s="59">
        <v>-2.6245000000000001E-2</v>
      </c>
      <c r="K128" s="59">
        <v>27.262364000000002</v>
      </c>
      <c r="L128" s="59">
        <v>-1.2015E-2</v>
      </c>
      <c r="N128" s="13" t="s">
        <v>14</v>
      </c>
      <c r="O128" s="58">
        <v>9076.9189999999999</v>
      </c>
      <c r="P128" s="59">
        <v>-0.55322400000000005</v>
      </c>
      <c r="Q128" s="59">
        <v>46.055663000000003</v>
      </c>
      <c r="R128" s="59">
        <v>-0.25417000000000001</v>
      </c>
    </row>
    <row r="129" spans="1:18" ht="13.5" customHeight="1" x14ac:dyDescent="0.2">
      <c r="B129" s="13" t="s">
        <v>15</v>
      </c>
      <c r="C129" s="58">
        <v>14301.757</v>
      </c>
      <c r="D129" s="59">
        <v>-0.59247300000000003</v>
      </c>
      <c r="E129" s="59">
        <v>36.494883999999999</v>
      </c>
      <c r="F129" s="59">
        <v>-0.219498</v>
      </c>
      <c r="H129" s="13" t="s">
        <v>15</v>
      </c>
      <c r="I129" s="58">
        <v>5239.4179999999997</v>
      </c>
      <c r="J129" s="59">
        <v>-1.330659</v>
      </c>
      <c r="K129" s="59">
        <v>26.895917000000001</v>
      </c>
      <c r="L129" s="59">
        <v>-0.36644700000000002</v>
      </c>
      <c r="N129" s="13" t="s">
        <v>15</v>
      </c>
      <c r="O129" s="58">
        <v>9062.3389999999999</v>
      </c>
      <c r="P129" s="59">
        <v>-0.16062699999999999</v>
      </c>
      <c r="Q129" s="59">
        <v>45.982951</v>
      </c>
      <c r="R129" s="59">
        <v>-7.2711999999999999E-2</v>
      </c>
    </row>
    <row r="130" spans="1:18" ht="13.5" customHeight="1" x14ac:dyDescent="0.2">
      <c r="B130" s="13" t="s">
        <v>16</v>
      </c>
      <c r="C130" s="58">
        <v>14422.307000000001</v>
      </c>
      <c r="D130" s="59">
        <v>0.84290299999999996</v>
      </c>
      <c r="E130" s="59">
        <v>36.801381999999997</v>
      </c>
      <c r="F130" s="59">
        <v>0.30649799999999999</v>
      </c>
      <c r="H130" s="13" t="s">
        <v>16</v>
      </c>
      <c r="I130" s="58">
        <v>5305.3249999999998</v>
      </c>
      <c r="J130" s="59">
        <v>1.2579070000000001</v>
      </c>
      <c r="K130" s="59">
        <v>27.231741</v>
      </c>
      <c r="L130" s="59">
        <v>0.33582400000000001</v>
      </c>
      <c r="N130" s="13" t="s">
        <v>16</v>
      </c>
      <c r="O130" s="58">
        <v>9116.982</v>
      </c>
      <c r="P130" s="59">
        <v>0.60296799999999995</v>
      </c>
      <c r="Q130" s="59">
        <v>46.261617999999999</v>
      </c>
      <c r="R130" s="59">
        <v>0.278667</v>
      </c>
    </row>
    <row r="131" spans="1:18" ht="13.5" customHeight="1" x14ac:dyDescent="0.2">
      <c r="B131" s="13" t="s">
        <v>17</v>
      </c>
      <c r="C131" s="58">
        <v>14307.147999999999</v>
      </c>
      <c r="D131" s="59">
        <v>-0.79847800000000002</v>
      </c>
      <c r="E131" s="59">
        <v>36.508955999999998</v>
      </c>
      <c r="F131" s="59">
        <v>-0.29242600000000002</v>
      </c>
      <c r="H131" s="13" t="s">
        <v>17</v>
      </c>
      <c r="I131" s="58">
        <v>5282.25</v>
      </c>
      <c r="J131" s="59">
        <v>-0.43493999999999999</v>
      </c>
      <c r="K131" s="59">
        <v>27.111699000000002</v>
      </c>
      <c r="L131" s="59">
        <v>-0.120042</v>
      </c>
      <c r="N131" s="13" t="s">
        <v>17</v>
      </c>
      <c r="O131" s="58">
        <v>9024.8979999999992</v>
      </c>
      <c r="P131" s="59">
        <v>-1.010027</v>
      </c>
      <c r="Q131" s="59">
        <v>45.800590999999997</v>
      </c>
      <c r="R131" s="59">
        <v>-0.46102799999999999</v>
      </c>
    </row>
    <row r="132" spans="1:18" ht="13.5" customHeight="1" x14ac:dyDescent="0.2">
      <c r="B132" s="13" t="s">
        <v>18</v>
      </c>
      <c r="C132" s="58">
        <v>14360.637000000001</v>
      </c>
      <c r="D132" s="59">
        <v>0.37386200000000003</v>
      </c>
      <c r="E132" s="59">
        <v>36.664934000000002</v>
      </c>
      <c r="F132" s="59">
        <v>0.155977</v>
      </c>
      <c r="H132" s="13" t="s">
        <v>18</v>
      </c>
      <c r="I132" s="58">
        <v>5313.2489999999998</v>
      </c>
      <c r="J132" s="59">
        <v>0.58685200000000004</v>
      </c>
      <c r="K132" s="59">
        <v>27.285413999999999</v>
      </c>
      <c r="L132" s="59">
        <v>0.17371500000000001</v>
      </c>
      <c r="N132" s="13" t="s">
        <v>18</v>
      </c>
      <c r="O132" s="58">
        <v>9047.3880000000008</v>
      </c>
      <c r="P132" s="59">
        <v>0.249199</v>
      </c>
      <c r="Q132" s="59">
        <v>45.938955999999997</v>
      </c>
      <c r="R132" s="59">
        <v>0.13836499999999999</v>
      </c>
    </row>
    <row r="133" spans="1:18" ht="13.5" customHeight="1" x14ac:dyDescent="0.2">
      <c r="B133" s="13" t="s">
        <v>19</v>
      </c>
      <c r="C133" s="58">
        <v>14209.097999999998</v>
      </c>
      <c r="D133" s="59">
        <v>-1.055239</v>
      </c>
      <c r="E133" s="59">
        <v>36.288091999999999</v>
      </c>
      <c r="F133" s="59">
        <v>-0.37684200000000001</v>
      </c>
      <c r="H133" s="13" t="s">
        <v>19</v>
      </c>
      <c r="I133" s="58">
        <v>5241.4399999999996</v>
      </c>
      <c r="J133" s="59">
        <v>-1.3515079999999999</v>
      </c>
      <c r="K133" s="59">
        <v>26.925270999999999</v>
      </c>
      <c r="L133" s="59">
        <v>-0.36014299999999999</v>
      </c>
      <c r="N133" s="13" t="s">
        <v>19</v>
      </c>
      <c r="O133" s="58">
        <v>8967.6579999999994</v>
      </c>
      <c r="P133" s="59">
        <v>-0.88124899999999995</v>
      </c>
      <c r="Q133" s="59">
        <v>45.544811000000003</v>
      </c>
      <c r="R133" s="59">
        <v>-0.39414500000000002</v>
      </c>
    </row>
    <row r="134" spans="1:18" ht="13.5" customHeight="1" x14ac:dyDescent="0.2">
      <c r="B134" s="13" t="s">
        <v>20</v>
      </c>
      <c r="C134" s="58">
        <v>14360.207999999999</v>
      </c>
      <c r="D134" s="59">
        <v>1.063474</v>
      </c>
      <c r="E134" s="59">
        <v>36.687157999999997</v>
      </c>
      <c r="F134" s="59">
        <v>0.39906599999999998</v>
      </c>
      <c r="H134" s="13" t="s">
        <v>20</v>
      </c>
      <c r="I134" s="58">
        <v>5289.7370000000001</v>
      </c>
      <c r="J134" s="59">
        <v>0.92144499999999996</v>
      </c>
      <c r="K134" s="59">
        <v>27.182905999999999</v>
      </c>
      <c r="L134" s="59">
        <v>0.257635</v>
      </c>
      <c r="N134" s="13" t="s">
        <v>20</v>
      </c>
      <c r="O134" s="58">
        <v>9070.4709999999995</v>
      </c>
      <c r="P134" s="59">
        <v>1.146487</v>
      </c>
      <c r="Q134" s="59">
        <v>46.083851000000003</v>
      </c>
      <c r="R134" s="59">
        <v>0.53903999999999996</v>
      </c>
    </row>
    <row r="135" spans="1:18" ht="13.5" customHeight="1" x14ac:dyDescent="0.2">
      <c r="B135" s="13" t="s">
        <v>21</v>
      </c>
      <c r="C135" s="58">
        <v>14174.843000000001</v>
      </c>
      <c r="D135" s="59">
        <v>-1.290824</v>
      </c>
      <c r="E135" s="59">
        <v>36.205285000000003</v>
      </c>
      <c r="F135" s="59">
        <v>-0.481873</v>
      </c>
      <c r="H135" s="13" t="s">
        <v>21</v>
      </c>
      <c r="I135" s="58">
        <v>5200.4040000000005</v>
      </c>
      <c r="J135" s="59">
        <v>-1.6887989999999999</v>
      </c>
      <c r="K135" s="59">
        <v>26.714489</v>
      </c>
      <c r="L135" s="59">
        <v>-0.46841699999999997</v>
      </c>
      <c r="N135" s="13" t="s">
        <v>21</v>
      </c>
      <c r="O135" s="58">
        <v>8974.4390000000003</v>
      </c>
      <c r="P135" s="59">
        <v>-1.058732</v>
      </c>
      <c r="Q135" s="59">
        <v>45.590927000000001</v>
      </c>
      <c r="R135" s="59">
        <v>-0.49292399999999997</v>
      </c>
    </row>
    <row r="136" spans="1:18" ht="13.5" customHeight="1" x14ac:dyDescent="0.2">
      <c r="B136" s="13" t="s">
        <v>22</v>
      </c>
      <c r="C136" s="58">
        <v>14108.183000000001</v>
      </c>
      <c r="D136" s="59">
        <v>-0.47027000000000002</v>
      </c>
      <c r="E136" s="59">
        <v>36.043056</v>
      </c>
      <c r="F136" s="59">
        <v>-0.16222900000000001</v>
      </c>
      <c r="H136" s="13" t="s">
        <v>22</v>
      </c>
      <c r="I136" s="58">
        <v>5181.799</v>
      </c>
      <c r="J136" s="59">
        <v>-0.357761</v>
      </c>
      <c r="K136" s="59">
        <v>26.623443999999999</v>
      </c>
      <c r="L136" s="59">
        <v>-9.1044E-2</v>
      </c>
      <c r="N136" s="13" t="s">
        <v>22</v>
      </c>
      <c r="O136" s="58">
        <v>8926.384</v>
      </c>
      <c r="P136" s="59">
        <v>-0.53546499999999997</v>
      </c>
      <c r="Q136" s="59">
        <v>45.359279000000001</v>
      </c>
      <c r="R136" s="59">
        <v>-0.23164799999999999</v>
      </c>
    </row>
    <row r="137" spans="1:18" ht="13.5" customHeight="1" x14ac:dyDescent="0.2">
      <c r="B137" s="13" t="s">
        <v>23</v>
      </c>
      <c r="C137" s="58">
        <v>14065.248</v>
      </c>
      <c r="D137" s="59">
        <v>-0.30432700000000001</v>
      </c>
      <c r="E137" s="59">
        <v>35.955019999999998</v>
      </c>
      <c r="F137" s="59">
        <v>-8.8035000000000002E-2</v>
      </c>
      <c r="H137" s="13" t="s">
        <v>23</v>
      </c>
      <c r="I137" s="58">
        <v>5145.7330000000002</v>
      </c>
      <c r="J137" s="59">
        <v>-0.69601299999999999</v>
      </c>
      <c r="K137" s="59">
        <v>26.453436</v>
      </c>
      <c r="L137" s="59">
        <v>-0.17000799999999999</v>
      </c>
      <c r="N137" s="13" t="s">
        <v>23</v>
      </c>
      <c r="O137" s="58">
        <v>8919.5149999999994</v>
      </c>
      <c r="P137" s="59">
        <v>-7.6952000000000007E-2</v>
      </c>
      <c r="Q137" s="59">
        <v>45.352767</v>
      </c>
      <c r="R137" s="59">
        <v>-6.5120000000000004E-3</v>
      </c>
    </row>
    <row r="138" spans="1:18" ht="13.5" customHeight="1" x14ac:dyDescent="0.2">
      <c r="A138" s="19"/>
      <c r="B138" s="19" t="s">
        <v>24</v>
      </c>
      <c r="C138" s="60">
        <v>14220.593000000001</v>
      </c>
      <c r="D138" s="61">
        <v>1.10446</v>
      </c>
      <c r="E138" s="61">
        <v>36.359256999999999</v>
      </c>
      <c r="F138" s="61">
        <v>0.40423700000000001</v>
      </c>
      <c r="G138" s="19"/>
      <c r="H138" s="19" t="s">
        <v>24</v>
      </c>
      <c r="I138" s="60">
        <v>5220.9430000000002</v>
      </c>
      <c r="J138" s="61">
        <v>1.4615990000000001</v>
      </c>
      <c r="K138" s="61">
        <v>26.84404</v>
      </c>
      <c r="L138" s="61">
        <v>0.39060400000000001</v>
      </c>
      <c r="M138" s="19"/>
      <c r="N138" s="19" t="s">
        <v>24</v>
      </c>
      <c r="O138" s="60">
        <v>8999.65</v>
      </c>
      <c r="P138" s="61">
        <v>0.89842299999999997</v>
      </c>
      <c r="Q138" s="61">
        <v>45.771394999999998</v>
      </c>
      <c r="R138" s="61">
        <v>0.41862899999999997</v>
      </c>
    </row>
    <row r="139" spans="1:18" ht="13.5" customHeight="1" x14ac:dyDescent="0.2">
      <c r="A139" s="42">
        <v>2015</v>
      </c>
      <c r="B139" s="22" t="s">
        <v>13</v>
      </c>
      <c r="C139" s="63">
        <v>14220.523000000001</v>
      </c>
      <c r="D139" s="64">
        <v>-4.9200000000000003E-4</v>
      </c>
      <c r="E139" s="59">
        <v>36.37256</v>
      </c>
      <c r="F139" s="59">
        <v>1.3303000000000001E-2</v>
      </c>
      <c r="G139" s="42">
        <v>2015</v>
      </c>
      <c r="H139" s="22" t="s">
        <v>13</v>
      </c>
      <c r="I139" s="58">
        <v>5204.4049999999997</v>
      </c>
      <c r="J139" s="64">
        <v>-0.31676300000000002</v>
      </c>
      <c r="K139" s="59">
        <v>26.768246999999999</v>
      </c>
      <c r="L139" s="59">
        <v>-7.5792999999999999E-2</v>
      </c>
      <c r="M139" s="42">
        <v>2015</v>
      </c>
      <c r="N139" s="22" t="s">
        <v>13</v>
      </c>
      <c r="O139" s="58">
        <v>9016.1180000000004</v>
      </c>
      <c r="P139" s="64">
        <v>0.18298500000000001</v>
      </c>
      <c r="Q139" s="59">
        <v>45.873311000000001</v>
      </c>
      <c r="R139" s="59">
        <v>0.10191500000000001</v>
      </c>
    </row>
    <row r="140" spans="1:18" ht="13.5" customHeight="1" x14ac:dyDescent="0.2">
      <c r="B140" s="13" t="s">
        <v>14</v>
      </c>
      <c r="C140" s="58">
        <v>14151.115000000002</v>
      </c>
      <c r="D140" s="59">
        <v>-0.48808299999999999</v>
      </c>
      <c r="E140" s="59">
        <v>36.212561999999998</v>
      </c>
      <c r="F140" s="59">
        <v>-0.159998</v>
      </c>
      <c r="H140" s="13" t="s">
        <v>14</v>
      </c>
      <c r="I140" s="58">
        <v>5138.3190000000004</v>
      </c>
      <c r="J140" s="59">
        <v>-1.269809</v>
      </c>
      <c r="K140" s="59">
        <v>26.440147</v>
      </c>
      <c r="L140" s="59">
        <v>-0.3281</v>
      </c>
      <c r="N140" s="13" t="s">
        <v>14</v>
      </c>
      <c r="O140" s="58">
        <v>9012.7960000000003</v>
      </c>
      <c r="P140" s="59">
        <v>-3.6845000000000003E-2</v>
      </c>
      <c r="Q140" s="59">
        <v>45.880325999999997</v>
      </c>
      <c r="R140" s="59">
        <v>7.0159999999999997E-3</v>
      </c>
    </row>
    <row r="141" spans="1:18" ht="13.5" customHeight="1" x14ac:dyDescent="0.2">
      <c r="B141" s="13" t="s">
        <v>15</v>
      </c>
      <c r="C141" s="58">
        <v>14155.125</v>
      </c>
      <c r="D141" s="59">
        <v>2.8337000000000001E-2</v>
      </c>
      <c r="E141" s="59">
        <v>36.235805999999997</v>
      </c>
      <c r="F141" s="59">
        <v>2.3244000000000001E-2</v>
      </c>
      <c r="H141" s="13" t="s">
        <v>15</v>
      </c>
      <c r="I141" s="58">
        <v>5165.5469999999996</v>
      </c>
      <c r="J141" s="59">
        <v>0.52990099999999996</v>
      </c>
      <c r="K141" s="59">
        <v>26.590229999999998</v>
      </c>
      <c r="L141" s="59">
        <v>0.15008199999999999</v>
      </c>
      <c r="N141" s="13" t="s">
        <v>15</v>
      </c>
      <c r="O141" s="58">
        <v>8989.5779999999995</v>
      </c>
      <c r="P141" s="59">
        <v>-0.25761200000000001</v>
      </c>
      <c r="Q141" s="59">
        <v>45.777769999999997</v>
      </c>
      <c r="R141" s="59">
        <v>-0.10255599999999999</v>
      </c>
    </row>
    <row r="142" spans="1:18" ht="13.5" customHeight="1" x14ac:dyDescent="0.2">
      <c r="B142" s="13" t="s">
        <v>16</v>
      </c>
      <c r="C142" s="58">
        <v>14147.380999999999</v>
      </c>
      <c r="D142" s="59">
        <v>-5.4708E-2</v>
      </c>
      <c r="E142" s="59">
        <v>36.223903999999997</v>
      </c>
      <c r="F142" s="59">
        <v>-1.1903E-2</v>
      </c>
      <c r="H142" s="13" t="s">
        <v>16</v>
      </c>
      <c r="I142" s="58">
        <v>5131.0959999999995</v>
      </c>
      <c r="J142" s="59">
        <v>-0.66693800000000003</v>
      </c>
      <c r="K142" s="59">
        <v>26.41779</v>
      </c>
      <c r="L142" s="59">
        <v>-0.17243900000000001</v>
      </c>
      <c r="N142" s="13" t="s">
        <v>16</v>
      </c>
      <c r="O142" s="58">
        <v>9016.2849999999999</v>
      </c>
      <c r="P142" s="59">
        <v>0.29708800000000002</v>
      </c>
      <c r="Q142" s="59">
        <v>45.925319000000002</v>
      </c>
      <c r="R142" s="59">
        <v>0.14754900000000001</v>
      </c>
    </row>
    <row r="143" spans="1:18" ht="13.5" customHeight="1" x14ac:dyDescent="0.2">
      <c r="B143" s="13" t="s">
        <v>17</v>
      </c>
      <c r="C143" s="58">
        <v>14141.657999999999</v>
      </c>
      <c r="D143" s="59">
        <v>-4.0453000000000003E-2</v>
      </c>
      <c r="E143" s="59">
        <v>36.218572999999999</v>
      </c>
      <c r="F143" s="59">
        <v>-5.3309999999999998E-3</v>
      </c>
      <c r="H143" s="13" t="s">
        <v>17</v>
      </c>
      <c r="I143" s="58">
        <v>5081.8239999999996</v>
      </c>
      <c r="J143" s="59">
        <v>-0.96026299999999998</v>
      </c>
      <c r="K143" s="59">
        <v>26.170853999999999</v>
      </c>
      <c r="L143" s="59">
        <v>-0.24693599999999999</v>
      </c>
      <c r="N143" s="13" t="s">
        <v>17</v>
      </c>
      <c r="O143" s="58">
        <v>9059.8340000000007</v>
      </c>
      <c r="P143" s="59">
        <v>0.48300399999999999</v>
      </c>
      <c r="Q143" s="59">
        <v>46.159008</v>
      </c>
      <c r="R143" s="59">
        <v>0.23369000000000001</v>
      </c>
    </row>
    <row r="144" spans="1:18" ht="13.5" customHeight="1" x14ac:dyDescent="0.2">
      <c r="B144" s="13" t="s">
        <v>18</v>
      </c>
      <c r="C144" s="58">
        <v>14089.169000000002</v>
      </c>
      <c r="D144" s="59">
        <v>-0.371166</v>
      </c>
      <c r="E144" s="59">
        <v>36.073</v>
      </c>
      <c r="F144" s="59">
        <v>-0.14557300000000001</v>
      </c>
      <c r="H144" s="13" t="s">
        <v>18</v>
      </c>
      <c r="I144" s="58">
        <v>5124.87</v>
      </c>
      <c r="J144" s="59">
        <v>0.84705799999999998</v>
      </c>
      <c r="K144" s="59">
        <v>26.379341</v>
      </c>
      <c r="L144" s="59">
        <v>0.20848700000000001</v>
      </c>
      <c r="N144" s="13" t="s">
        <v>18</v>
      </c>
      <c r="O144" s="58">
        <v>8964.2990000000009</v>
      </c>
      <c r="P144" s="59">
        <v>-1.0544899999999999</v>
      </c>
      <c r="Q144" s="59">
        <v>45.666806000000001</v>
      </c>
      <c r="R144" s="59">
        <v>-0.492203</v>
      </c>
    </row>
    <row r="145" spans="1:18" x14ac:dyDescent="0.2">
      <c r="B145" s="13" t="s">
        <v>19</v>
      </c>
      <c r="C145" s="58">
        <v>14170.528</v>
      </c>
      <c r="D145" s="59">
        <v>0.57745800000000003</v>
      </c>
      <c r="E145" s="59">
        <v>36.293185999999999</v>
      </c>
      <c r="F145" s="59">
        <v>0.22018699999999999</v>
      </c>
      <c r="H145" s="13" t="s">
        <v>19</v>
      </c>
      <c r="I145" s="58">
        <v>5107.5290000000005</v>
      </c>
      <c r="J145" s="59">
        <v>-0.33837</v>
      </c>
      <c r="K145" s="59">
        <v>26.300851000000002</v>
      </c>
      <c r="L145" s="59">
        <v>-7.8490000000000004E-2</v>
      </c>
      <c r="N145" s="13" t="s">
        <v>19</v>
      </c>
      <c r="O145" s="58">
        <v>9062.9989999999998</v>
      </c>
      <c r="P145" s="59">
        <v>1.1010340000000001</v>
      </c>
      <c r="Q145" s="59">
        <v>46.180976000000001</v>
      </c>
      <c r="R145" s="59">
        <v>0.51417000000000002</v>
      </c>
    </row>
    <row r="146" spans="1:18" x14ac:dyDescent="0.2">
      <c r="B146" s="13" t="s">
        <v>20</v>
      </c>
      <c r="C146" s="58">
        <v>14090.842000000001</v>
      </c>
      <c r="D146" s="59">
        <v>-0.56233599999999995</v>
      </c>
      <c r="E146" s="59">
        <v>36.105831999999999</v>
      </c>
      <c r="F146" s="59">
        <v>-0.18735499999999999</v>
      </c>
      <c r="H146" s="13" t="s">
        <v>20</v>
      </c>
      <c r="I146" s="58">
        <v>5057.9110000000001</v>
      </c>
      <c r="J146" s="59">
        <v>-0.971468</v>
      </c>
      <c r="K146" s="59">
        <v>26.059097000000001</v>
      </c>
      <c r="L146" s="59">
        <v>-0.241754</v>
      </c>
      <c r="N146" s="13" t="s">
        <v>20</v>
      </c>
      <c r="O146" s="58">
        <v>9032.9310000000005</v>
      </c>
      <c r="P146" s="59">
        <v>-0.33176699999999998</v>
      </c>
      <c r="Q146" s="59">
        <v>46.046182000000002</v>
      </c>
      <c r="R146" s="59">
        <v>-0.134795</v>
      </c>
    </row>
    <row r="147" spans="1:18" x14ac:dyDescent="0.2">
      <c r="B147" s="13" t="s">
        <v>21</v>
      </c>
      <c r="C147" s="58">
        <v>14091.084000000001</v>
      </c>
      <c r="D147" s="59">
        <v>1.717E-3</v>
      </c>
      <c r="E147" s="59">
        <v>36.122106000000002</v>
      </c>
      <c r="F147" s="59">
        <v>1.6274E-2</v>
      </c>
      <c r="H147" s="13" t="s">
        <v>21</v>
      </c>
      <c r="I147" s="58">
        <v>5054.4560000000001</v>
      </c>
      <c r="J147" s="59">
        <v>-6.8308999999999995E-2</v>
      </c>
      <c r="K147" s="59">
        <v>26.051089000000001</v>
      </c>
      <c r="L147" s="59">
        <v>-8.0079999999999995E-3</v>
      </c>
      <c r="N147" s="13" t="s">
        <v>21</v>
      </c>
      <c r="O147" s="58">
        <v>9036.6280000000006</v>
      </c>
      <c r="P147" s="59">
        <v>4.0927999999999999E-2</v>
      </c>
      <c r="Q147" s="59">
        <v>46.087620999999999</v>
      </c>
      <c r="R147" s="59">
        <v>4.1439999999999998E-2</v>
      </c>
    </row>
    <row r="148" spans="1:18" x14ac:dyDescent="0.2">
      <c r="B148" s="13" t="s">
        <v>22</v>
      </c>
      <c r="C148" s="58">
        <v>14005.825999999999</v>
      </c>
      <c r="D148" s="59">
        <v>-0.60504899999999995</v>
      </c>
      <c r="E148" s="59">
        <v>35.916511999999997</v>
      </c>
      <c r="F148" s="59">
        <v>-0.205594</v>
      </c>
      <c r="H148" s="13" t="s">
        <v>22</v>
      </c>
      <c r="I148" s="58">
        <v>5020.91</v>
      </c>
      <c r="J148" s="59">
        <v>-0.66369199999999995</v>
      </c>
      <c r="K148" s="59">
        <v>25.885521000000001</v>
      </c>
      <c r="L148" s="59">
        <v>-0.16556799999999999</v>
      </c>
      <c r="N148" s="13" t="s">
        <v>22</v>
      </c>
      <c r="O148" s="58">
        <v>8984.9159999999993</v>
      </c>
      <c r="P148" s="59">
        <v>-0.57224900000000001</v>
      </c>
      <c r="Q148" s="59">
        <v>45.843955000000001</v>
      </c>
      <c r="R148" s="59">
        <v>-0.24366599999999999</v>
      </c>
    </row>
    <row r="149" spans="1:18" x14ac:dyDescent="0.2">
      <c r="B149" s="13" t="s">
        <v>23</v>
      </c>
      <c r="C149" s="58">
        <v>14055.962</v>
      </c>
      <c r="D149" s="59">
        <v>0.35796499999999998</v>
      </c>
      <c r="E149" s="59">
        <v>36.067129999999999</v>
      </c>
      <c r="F149" s="59">
        <v>0.150617</v>
      </c>
      <c r="H149" s="13" t="s">
        <v>23</v>
      </c>
      <c r="I149" s="58">
        <v>5050.1530000000002</v>
      </c>
      <c r="J149" s="59">
        <v>0.58242400000000005</v>
      </c>
      <c r="K149" s="59">
        <v>26.053290000000001</v>
      </c>
      <c r="L149" s="59">
        <v>0.167768</v>
      </c>
      <c r="N149" s="13" t="s">
        <v>23</v>
      </c>
      <c r="O149" s="58">
        <v>9005.8089999999993</v>
      </c>
      <c r="P149" s="59">
        <v>0.23253399999999999</v>
      </c>
      <c r="Q149" s="59">
        <v>45.976782999999998</v>
      </c>
      <c r="R149" s="59">
        <v>0.132828</v>
      </c>
    </row>
    <row r="150" spans="1:18" x14ac:dyDescent="0.2">
      <c r="A150" s="19"/>
      <c r="B150" s="19" t="s">
        <v>24</v>
      </c>
      <c r="C150" s="60">
        <v>14016.361000000001</v>
      </c>
      <c r="D150" s="61">
        <v>-0.28173799999999999</v>
      </c>
      <c r="E150" s="61">
        <v>35.976871000000003</v>
      </c>
      <c r="F150" s="61">
        <v>-9.0258000000000005E-2</v>
      </c>
      <c r="G150" s="19"/>
      <c r="H150" s="19" t="s">
        <v>24</v>
      </c>
      <c r="I150" s="60">
        <v>5030.4880000000003</v>
      </c>
      <c r="J150" s="61">
        <v>-0.38939400000000002</v>
      </c>
      <c r="K150" s="61">
        <v>25.957854999999999</v>
      </c>
      <c r="L150" s="61">
        <v>-9.5435000000000006E-2</v>
      </c>
      <c r="M150" s="19"/>
      <c r="N150" s="19" t="s">
        <v>24</v>
      </c>
      <c r="O150" s="60">
        <v>8985.8729999999996</v>
      </c>
      <c r="P150" s="61">
        <v>-0.22136800000000001</v>
      </c>
      <c r="Q150" s="61">
        <v>45.893303000000003</v>
      </c>
      <c r="R150" s="61">
        <v>-8.3478999999999998E-2</v>
      </c>
    </row>
    <row r="151" spans="1:18" x14ac:dyDescent="0.2">
      <c r="A151" s="42">
        <v>2016</v>
      </c>
      <c r="B151" s="22" t="s">
        <v>13</v>
      </c>
      <c r="C151" s="63">
        <v>13920.848</v>
      </c>
      <c r="D151" s="64">
        <v>-0.68143900000000002</v>
      </c>
      <c r="E151" s="59">
        <v>35.745519999999999</v>
      </c>
      <c r="F151" s="59">
        <v>-0.231351</v>
      </c>
      <c r="G151" s="42">
        <v>2016</v>
      </c>
      <c r="H151" s="22" t="s">
        <v>13</v>
      </c>
      <c r="I151" s="58">
        <v>5004.4269999999997</v>
      </c>
      <c r="J151" s="64">
        <v>-0.51806099999999999</v>
      </c>
      <c r="K151" s="59">
        <v>25.830933999999999</v>
      </c>
      <c r="L151" s="59">
        <v>-0.12692100000000001</v>
      </c>
      <c r="M151" s="42">
        <v>2016</v>
      </c>
      <c r="N151" s="22" t="s">
        <v>13</v>
      </c>
      <c r="O151" s="58">
        <v>8916.4210000000003</v>
      </c>
      <c r="P151" s="64">
        <v>-0.77290199999999998</v>
      </c>
      <c r="Q151" s="59">
        <v>45.560423999999998</v>
      </c>
      <c r="R151" s="59">
        <v>-0.33287899999999998</v>
      </c>
    </row>
    <row r="152" spans="1:18" x14ac:dyDescent="0.2">
      <c r="A152" s="15"/>
      <c r="B152" s="13" t="s">
        <v>14</v>
      </c>
      <c r="C152" s="58">
        <v>13944.736999999999</v>
      </c>
      <c r="D152" s="59">
        <v>0.17160600000000001</v>
      </c>
      <c r="E152" s="59">
        <v>35.821539999999999</v>
      </c>
      <c r="F152" s="59">
        <v>7.6020000000000004E-2</v>
      </c>
      <c r="G152" s="15"/>
      <c r="H152" s="13" t="s">
        <v>14</v>
      </c>
      <c r="I152" s="58">
        <v>5017.8739999999998</v>
      </c>
      <c r="J152" s="59">
        <v>0.268702</v>
      </c>
      <c r="K152" s="59">
        <v>25.908981000000001</v>
      </c>
      <c r="L152" s="59">
        <v>7.8047000000000005E-2</v>
      </c>
      <c r="N152" s="13" t="s">
        <v>14</v>
      </c>
      <c r="O152" s="58">
        <v>8926.8629999999994</v>
      </c>
      <c r="P152" s="59">
        <v>0.11711000000000001</v>
      </c>
      <c r="Q152" s="59">
        <v>45.635928</v>
      </c>
      <c r="R152" s="59">
        <v>7.5504000000000002E-2</v>
      </c>
    </row>
    <row r="153" spans="1:18" x14ac:dyDescent="0.2">
      <c r="A153" s="15"/>
      <c r="B153" s="13" t="s">
        <v>15</v>
      </c>
      <c r="C153" s="58">
        <v>13874.462</v>
      </c>
      <c r="D153" s="59">
        <v>-0.50395400000000001</v>
      </c>
      <c r="E153" s="59">
        <v>35.654769000000002</v>
      </c>
      <c r="F153" s="59">
        <v>-0.166771</v>
      </c>
      <c r="G153" s="15"/>
      <c r="H153" s="13" t="s">
        <v>15</v>
      </c>
      <c r="I153" s="58">
        <v>4990.5309999999999</v>
      </c>
      <c r="J153" s="59">
        <v>-0.54491199999999995</v>
      </c>
      <c r="K153" s="59">
        <v>25.77786</v>
      </c>
      <c r="L153" s="59">
        <v>-0.13112099999999999</v>
      </c>
      <c r="N153" s="13" t="s">
        <v>15</v>
      </c>
      <c r="O153" s="58">
        <v>8883.9310000000005</v>
      </c>
      <c r="P153" s="59">
        <v>-0.48093000000000002</v>
      </c>
      <c r="Q153" s="59">
        <v>45.433773000000002</v>
      </c>
      <c r="R153" s="59">
        <v>-0.202155</v>
      </c>
    </row>
    <row r="154" spans="1:18" x14ac:dyDescent="0.2">
      <c r="B154" s="13" t="s">
        <v>16</v>
      </c>
      <c r="C154" s="58">
        <v>13735.013999999999</v>
      </c>
      <c r="D154" s="59">
        <v>-1.0050699999999999</v>
      </c>
      <c r="E154" s="59">
        <v>35.306856000000003</v>
      </c>
      <c r="F154" s="59">
        <v>-0.34791299999999997</v>
      </c>
      <c r="H154" s="13" t="s">
        <v>16</v>
      </c>
      <c r="I154" s="58">
        <v>4930.7380000000003</v>
      </c>
      <c r="J154" s="59">
        <v>-1.198129</v>
      </c>
      <c r="K154" s="59">
        <v>25.474824000000002</v>
      </c>
      <c r="L154" s="59">
        <v>-0.30303600000000003</v>
      </c>
      <c r="N154" s="13" t="s">
        <v>16</v>
      </c>
      <c r="O154" s="58">
        <v>8804.2759999999998</v>
      </c>
      <c r="P154" s="59">
        <v>-0.89661900000000005</v>
      </c>
      <c r="Q154" s="59">
        <v>45.042735</v>
      </c>
      <c r="R154" s="59">
        <v>-0.391038</v>
      </c>
    </row>
    <row r="155" spans="1:18" x14ac:dyDescent="0.2">
      <c r="B155" s="13" t="s">
        <v>17</v>
      </c>
      <c r="C155" s="58">
        <v>13686.102999999999</v>
      </c>
      <c r="D155" s="59">
        <v>-0.35610399999999998</v>
      </c>
      <c r="E155" s="59">
        <v>35.195546999999998</v>
      </c>
      <c r="F155" s="59">
        <v>-0.11131000000000001</v>
      </c>
      <c r="H155" s="13" t="s">
        <v>17</v>
      </c>
      <c r="I155" s="58">
        <v>4929.6809999999996</v>
      </c>
      <c r="J155" s="59">
        <v>-2.1437000000000001E-2</v>
      </c>
      <c r="K155" s="59">
        <v>25.478825000000001</v>
      </c>
      <c r="L155" s="59">
        <v>4.0010000000000002E-3</v>
      </c>
      <c r="N155" s="13" t="s">
        <v>17</v>
      </c>
      <c r="O155" s="58">
        <v>8756.4220000000005</v>
      </c>
      <c r="P155" s="59">
        <v>-0.54353099999999999</v>
      </c>
      <c r="Q155" s="59">
        <v>44.817976999999999</v>
      </c>
      <c r="R155" s="59">
        <v>-0.22475899999999999</v>
      </c>
    </row>
    <row r="156" spans="1:18" x14ac:dyDescent="0.2">
      <c r="B156" s="13" t="s">
        <v>18</v>
      </c>
      <c r="C156" s="58">
        <v>13628.028</v>
      </c>
      <c r="D156" s="59">
        <v>-0.42433599999999999</v>
      </c>
      <c r="E156" s="59">
        <v>35.036211000000002</v>
      </c>
      <c r="F156" s="59">
        <v>-0.15933600000000001</v>
      </c>
      <c r="H156" s="13" t="s">
        <v>18</v>
      </c>
      <c r="I156" s="58">
        <v>4848.7950000000001</v>
      </c>
      <c r="J156" s="59">
        <v>-1.6407959999999999</v>
      </c>
      <c r="K156" s="59">
        <v>25.051945</v>
      </c>
      <c r="L156" s="59">
        <v>-0.42687999999999998</v>
      </c>
      <c r="N156" s="13" t="s">
        <v>18</v>
      </c>
      <c r="O156" s="58">
        <v>8779.2330000000002</v>
      </c>
      <c r="P156" s="59">
        <v>0.26050600000000002</v>
      </c>
      <c r="Q156" s="59">
        <v>44.924909</v>
      </c>
      <c r="R156" s="59">
        <v>0.106933</v>
      </c>
    </row>
    <row r="157" spans="1:18" x14ac:dyDescent="0.2">
      <c r="B157" s="13" t="s">
        <v>19</v>
      </c>
      <c r="C157" s="58">
        <v>13659.307999999999</v>
      </c>
      <c r="D157" s="59">
        <v>0.22952700000000001</v>
      </c>
      <c r="E157" s="59">
        <v>35.146819999999998</v>
      </c>
      <c r="F157" s="59">
        <v>0.110609</v>
      </c>
      <c r="H157" s="13" t="s">
        <v>19</v>
      </c>
      <c r="I157" s="58">
        <v>4890.07</v>
      </c>
      <c r="J157" s="59">
        <v>0.85124200000000005</v>
      </c>
      <c r="K157" s="59">
        <v>25.288820000000001</v>
      </c>
      <c r="L157" s="59">
        <v>0.236874</v>
      </c>
      <c r="N157" s="13" t="s">
        <v>19</v>
      </c>
      <c r="O157" s="58">
        <v>8769.2379999999994</v>
      </c>
      <c r="P157" s="59">
        <v>-0.113848</v>
      </c>
      <c r="Q157" s="59">
        <v>44.909002000000001</v>
      </c>
      <c r="R157" s="59">
        <v>-1.5907999999999999E-2</v>
      </c>
    </row>
    <row r="158" spans="1:18" x14ac:dyDescent="0.2">
      <c r="B158" s="13" t="s">
        <v>20</v>
      </c>
      <c r="C158" s="58">
        <v>13748.297999999999</v>
      </c>
      <c r="D158" s="59">
        <v>0.65149699999999999</v>
      </c>
      <c r="E158" s="59">
        <v>35.386547</v>
      </c>
      <c r="F158" s="59">
        <v>0.239727</v>
      </c>
      <c r="H158" s="13" t="s">
        <v>20</v>
      </c>
      <c r="I158" s="58">
        <v>4985.6679999999997</v>
      </c>
      <c r="J158" s="59">
        <v>1.954941</v>
      </c>
      <c r="K158" s="59">
        <v>25.790133999999998</v>
      </c>
      <c r="L158" s="59">
        <v>0.50131400000000004</v>
      </c>
      <c r="N158" s="13" t="s">
        <v>20</v>
      </c>
      <c r="O158" s="58">
        <v>8762.6299999999992</v>
      </c>
      <c r="P158" s="59">
        <v>-7.5354000000000004E-2</v>
      </c>
      <c r="Q158" s="59">
        <v>44.890343000000001</v>
      </c>
      <c r="R158" s="59">
        <v>-1.8658999999999999E-2</v>
      </c>
    </row>
    <row r="159" spans="1:18" ht="12.6" customHeight="1" x14ac:dyDescent="0.2">
      <c r="B159" s="13" t="s">
        <v>21</v>
      </c>
      <c r="C159" s="58">
        <v>13549.337</v>
      </c>
      <c r="D159" s="59">
        <v>-1.447168</v>
      </c>
      <c r="E159" s="59">
        <v>34.885857999999999</v>
      </c>
      <c r="F159" s="59">
        <v>-0.50068800000000002</v>
      </c>
      <c r="H159" s="13" t="s">
        <v>21</v>
      </c>
      <c r="I159" s="58">
        <v>4866.2950000000001</v>
      </c>
      <c r="J159" s="59">
        <v>-2.394323</v>
      </c>
      <c r="K159" s="59">
        <v>25.178716000000001</v>
      </c>
      <c r="L159" s="59">
        <v>-0.61141800000000002</v>
      </c>
      <c r="N159" s="13" t="s">
        <v>21</v>
      </c>
      <c r="O159" s="58">
        <v>8683.0419999999995</v>
      </c>
      <c r="P159" s="59">
        <v>-0.90826600000000002</v>
      </c>
      <c r="Q159" s="59">
        <v>44.500954999999998</v>
      </c>
      <c r="R159" s="59">
        <v>-0.38938800000000001</v>
      </c>
    </row>
    <row r="160" spans="1:18" x14ac:dyDescent="0.2">
      <c r="B160" s="13" t="s">
        <v>22</v>
      </c>
      <c r="C160" s="58">
        <v>13582.588</v>
      </c>
      <c r="D160" s="59">
        <v>0.24540699999999999</v>
      </c>
      <c r="E160" s="59">
        <v>34.982813999999998</v>
      </c>
      <c r="F160" s="59">
        <v>9.6956000000000001E-2</v>
      </c>
      <c r="H160" s="13" t="s">
        <v>22</v>
      </c>
      <c r="I160" s="58">
        <v>4872.0540000000001</v>
      </c>
      <c r="J160" s="59">
        <v>0.11834500000000001</v>
      </c>
      <c r="K160" s="59">
        <v>25.214292</v>
      </c>
      <c r="L160" s="59">
        <v>3.5576000000000003E-2</v>
      </c>
      <c r="N160" s="13" t="s">
        <v>22</v>
      </c>
      <c r="O160" s="58">
        <v>8710.5339999999997</v>
      </c>
      <c r="P160" s="59">
        <v>0.31661699999999998</v>
      </c>
      <c r="Q160" s="59">
        <v>44.660542</v>
      </c>
      <c r="R160" s="59">
        <v>0.15958600000000001</v>
      </c>
    </row>
    <row r="161" spans="1:18" x14ac:dyDescent="0.2">
      <c r="B161" s="13" t="s">
        <v>23</v>
      </c>
      <c r="C161" s="58">
        <v>13489.048999999999</v>
      </c>
      <c r="D161" s="59">
        <v>-0.68866799999999995</v>
      </c>
      <c r="E161" s="59">
        <v>34.755862999999998</v>
      </c>
      <c r="F161" s="59">
        <v>-0.22695100000000001</v>
      </c>
      <c r="H161" s="13" t="s">
        <v>23</v>
      </c>
      <c r="I161" s="58">
        <v>4852.4129999999996</v>
      </c>
      <c r="J161" s="59">
        <v>-0.40313599999999999</v>
      </c>
      <c r="K161" s="59">
        <v>25.121161000000001</v>
      </c>
      <c r="L161" s="59">
        <v>-9.3131000000000005E-2</v>
      </c>
      <c r="N161" s="13" t="s">
        <v>23</v>
      </c>
      <c r="O161" s="58">
        <v>8636.6360000000004</v>
      </c>
      <c r="P161" s="59">
        <v>-0.84837499999999999</v>
      </c>
      <c r="Q161" s="59">
        <v>44.302207000000003</v>
      </c>
      <c r="R161" s="59">
        <v>-0.35833399999999999</v>
      </c>
    </row>
    <row r="162" spans="1:18" x14ac:dyDescent="0.2">
      <c r="A162" s="19"/>
      <c r="B162" s="19" t="s">
        <v>24</v>
      </c>
      <c r="C162" s="60">
        <v>13463.914000000001</v>
      </c>
      <c r="D162" s="61">
        <v>-0.186336</v>
      </c>
      <c r="E162" s="61">
        <v>34.702781000000002</v>
      </c>
      <c r="F162" s="61">
        <v>-5.3082999999999998E-2</v>
      </c>
      <c r="G162" s="19"/>
      <c r="H162" s="19" t="s">
        <v>24</v>
      </c>
      <c r="I162" s="60">
        <v>4833.4229999999998</v>
      </c>
      <c r="J162" s="61">
        <v>-0.39135199999999998</v>
      </c>
      <c r="K162" s="61">
        <v>25.028424000000001</v>
      </c>
      <c r="L162" s="61">
        <v>-9.2737E-2</v>
      </c>
      <c r="M162" s="19"/>
      <c r="N162" s="19" t="s">
        <v>24</v>
      </c>
      <c r="O162" s="60">
        <v>8630.491</v>
      </c>
      <c r="P162" s="61">
        <v>-7.1150000000000005E-2</v>
      </c>
      <c r="Q162" s="61">
        <v>44.290588</v>
      </c>
      <c r="R162" s="61">
        <v>-1.1619000000000001E-2</v>
      </c>
    </row>
    <row r="163" spans="1:18" x14ac:dyDescent="0.2">
      <c r="A163" s="42">
        <v>2017</v>
      </c>
      <c r="B163" s="22" t="s">
        <v>13</v>
      </c>
      <c r="C163" s="63">
        <v>13449.656999999999</v>
      </c>
      <c r="D163" s="64">
        <v>-0.10589</v>
      </c>
      <c r="E163" s="59">
        <v>34.677543999999997</v>
      </c>
      <c r="F163" s="59">
        <v>-2.5236999999999999E-2</v>
      </c>
      <c r="G163" s="42">
        <v>2017</v>
      </c>
      <c r="H163" s="22" t="s">
        <v>13</v>
      </c>
      <c r="I163" s="58">
        <v>4816.5069999999996</v>
      </c>
      <c r="J163" s="64">
        <v>-0.34998000000000001</v>
      </c>
      <c r="K163" s="59">
        <v>24.946429999999999</v>
      </c>
      <c r="L163" s="59">
        <v>-8.1994999999999998E-2</v>
      </c>
      <c r="M163" s="42">
        <v>2017</v>
      </c>
      <c r="N163" s="22" t="s">
        <v>13</v>
      </c>
      <c r="O163" s="58">
        <v>8633.15</v>
      </c>
      <c r="P163" s="64">
        <v>3.0809E-2</v>
      </c>
      <c r="Q163" s="59">
        <v>44.323666000000003</v>
      </c>
      <c r="R163" s="59">
        <v>3.3078000000000003E-2</v>
      </c>
    </row>
    <row r="164" spans="1:18" x14ac:dyDescent="0.2">
      <c r="A164" s="15"/>
      <c r="B164" s="13" t="s">
        <v>14</v>
      </c>
      <c r="C164" s="58">
        <v>13415.627</v>
      </c>
      <c r="D164" s="59">
        <v>-0.25301800000000002</v>
      </c>
      <c r="E164" s="59">
        <v>34.601111000000003</v>
      </c>
      <c r="F164" s="59">
        <v>-7.6433000000000001E-2</v>
      </c>
      <c r="G164" s="15"/>
      <c r="H164" s="13" t="s">
        <v>14</v>
      </c>
      <c r="I164" s="58">
        <v>4846.9809999999998</v>
      </c>
      <c r="J164" s="59">
        <v>0.63269900000000001</v>
      </c>
      <c r="K164" s="59">
        <v>25.11055</v>
      </c>
      <c r="L164" s="59">
        <v>0.16411999999999999</v>
      </c>
      <c r="N164" s="13" t="s">
        <v>14</v>
      </c>
      <c r="O164" s="58">
        <v>8568.6460000000006</v>
      </c>
      <c r="P164" s="59">
        <v>-0.747166</v>
      </c>
      <c r="Q164" s="59">
        <v>44.010213999999998</v>
      </c>
      <c r="R164" s="59">
        <v>-0.31345200000000001</v>
      </c>
    </row>
    <row r="165" spans="1:18" x14ac:dyDescent="0.2">
      <c r="A165" s="15"/>
      <c r="B165" s="13" t="s">
        <v>15</v>
      </c>
      <c r="C165" s="58">
        <v>13459.009999999998</v>
      </c>
      <c r="D165" s="59">
        <v>0.32337700000000003</v>
      </c>
      <c r="E165" s="59">
        <v>34.715646</v>
      </c>
      <c r="F165" s="59">
        <v>0.114536</v>
      </c>
      <c r="G165" s="15"/>
      <c r="H165" s="13" t="s">
        <v>15</v>
      </c>
      <c r="I165" s="58">
        <v>4840.1109999999999</v>
      </c>
      <c r="J165" s="59">
        <v>-0.141738</v>
      </c>
      <c r="K165" s="59">
        <v>25.074750999999999</v>
      </c>
      <c r="L165" s="59">
        <v>-3.5798999999999997E-2</v>
      </c>
      <c r="N165" s="13" t="s">
        <v>15</v>
      </c>
      <c r="O165" s="58">
        <v>8618.8989999999994</v>
      </c>
      <c r="P165" s="59">
        <v>0.58647499999999997</v>
      </c>
      <c r="Q165" s="59">
        <v>44.275402</v>
      </c>
      <c r="R165" s="59">
        <v>0.26518799999999998</v>
      </c>
    </row>
    <row r="166" spans="1:18" x14ac:dyDescent="0.2">
      <c r="A166" s="15"/>
      <c r="B166" s="13" t="s">
        <v>16</v>
      </c>
      <c r="C166" s="58">
        <v>13497.014999999999</v>
      </c>
      <c r="D166" s="59">
        <v>0.28237600000000002</v>
      </c>
      <c r="E166" s="59">
        <v>34.818457000000002</v>
      </c>
      <c r="F166" s="59">
        <v>0.102811</v>
      </c>
      <c r="G166" s="15"/>
      <c r="H166" s="13" t="s">
        <v>16</v>
      </c>
      <c r="I166" s="58">
        <v>4855.38</v>
      </c>
      <c r="J166" s="59">
        <v>0.31546800000000003</v>
      </c>
      <c r="K166" s="59">
        <v>25.155707</v>
      </c>
      <c r="L166" s="59">
        <v>8.0956E-2</v>
      </c>
      <c r="N166" s="13" t="s">
        <v>16</v>
      </c>
      <c r="O166" s="58">
        <v>8641.6350000000002</v>
      </c>
      <c r="P166" s="59">
        <v>0.26379200000000003</v>
      </c>
      <c r="Q166" s="59">
        <v>44.401099000000002</v>
      </c>
      <c r="R166" s="59">
        <v>0.125697</v>
      </c>
    </row>
    <row r="167" spans="1:18" x14ac:dyDescent="0.2">
      <c r="A167" s="15"/>
      <c r="B167" s="13" t="s">
        <v>17</v>
      </c>
      <c r="C167" s="58">
        <v>13495.898000000001</v>
      </c>
      <c r="D167" s="59">
        <v>-8.2760000000000004E-3</v>
      </c>
      <c r="E167" s="59">
        <v>34.824685000000002</v>
      </c>
      <c r="F167" s="59">
        <v>6.228E-3</v>
      </c>
      <c r="G167" s="15"/>
      <c r="H167" s="13" t="s">
        <v>17</v>
      </c>
      <c r="I167" s="58">
        <v>4876.34</v>
      </c>
      <c r="J167" s="59">
        <v>0.43168600000000001</v>
      </c>
      <c r="K167" s="59">
        <v>25.268628</v>
      </c>
      <c r="L167" s="59">
        <v>0.11292000000000001</v>
      </c>
      <c r="N167" s="13" t="s">
        <v>17</v>
      </c>
      <c r="O167" s="58">
        <v>8619.5580000000009</v>
      </c>
      <c r="P167" s="59">
        <v>-0.25547199999999998</v>
      </c>
      <c r="Q167" s="59">
        <v>44.303224999999998</v>
      </c>
      <c r="R167" s="59">
        <v>-9.7874000000000003E-2</v>
      </c>
    </row>
    <row r="168" spans="1:18" x14ac:dyDescent="0.2">
      <c r="A168" s="15"/>
      <c r="B168" s="13" t="s">
        <v>18</v>
      </c>
      <c r="C168" s="58">
        <v>13474.126</v>
      </c>
      <c r="D168" s="59">
        <v>-0.16132299999999999</v>
      </c>
      <c r="E168" s="59">
        <v>34.786257999999997</v>
      </c>
      <c r="F168" s="59">
        <v>-3.8427000000000003E-2</v>
      </c>
      <c r="G168" s="15"/>
      <c r="H168" s="13" t="s">
        <v>18</v>
      </c>
      <c r="I168" s="58">
        <v>4901.2209999999995</v>
      </c>
      <c r="J168" s="59">
        <v>0.510239</v>
      </c>
      <c r="K168" s="59">
        <v>25.403711999999999</v>
      </c>
      <c r="L168" s="59">
        <v>0.13508500000000001</v>
      </c>
      <c r="N168" s="13" t="s">
        <v>18</v>
      </c>
      <c r="O168" s="58">
        <v>8572.9050000000007</v>
      </c>
      <c r="P168" s="59">
        <v>-0.541246</v>
      </c>
      <c r="Q168" s="59">
        <v>44.097667999999999</v>
      </c>
      <c r="R168" s="59">
        <v>-0.20555799999999999</v>
      </c>
    </row>
    <row r="169" spans="1:18" x14ac:dyDescent="0.2">
      <c r="A169" s="15"/>
      <c r="B169" s="13" t="s">
        <v>19</v>
      </c>
      <c r="C169" s="58">
        <v>13314.258999999998</v>
      </c>
      <c r="D169" s="59">
        <v>-1.186474</v>
      </c>
      <c r="E169" s="59">
        <v>34.392372999999999</v>
      </c>
      <c r="F169" s="59">
        <v>-0.39388600000000001</v>
      </c>
      <c r="G169" s="15"/>
      <c r="H169" s="13" t="s">
        <v>19</v>
      </c>
      <c r="I169" s="58">
        <v>4784.4309999999996</v>
      </c>
      <c r="J169" s="59">
        <v>-2.382876</v>
      </c>
      <c r="K169" s="59">
        <v>24.820022999999999</v>
      </c>
      <c r="L169" s="59">
        <v>-0.58368900000000001</v>
      </c>
      <c r="N169" s="13" t="s">
        <v>19</v>
      </c>
      <c r="O169" s="58">
        <v>8529.8279999999995</v>
      </c>
      <c r="P169" s="59">
        <v>-0.50247799999999998</v>
      </c>
      <c r="Q169" s="59">
        <v>43.886006000000002</v>
      </c>
      <c r="R169" s="59">
        <v>-0.21166199999999999</v>
      </c>
    </row>
    <row r="170" spans="1:18" x14ac:dyDescent="0.2">
      <c r="A170" s="15"/>
      <c r="B170" s="13" t="s">
        <v>20</v>
      </c>
      <c r="C170" s="58">
        <v>13326.621999999999</v>
      </c>
      <c r="D170" s="59">
        <v>9.2854999999999993E-2</v>
      </c>
      <c r="E170" s="59">
        <v>34.430731000000002</v>
      </c>
      <c r="F170" s="59">
        <v>3.8358000000000003E-2</v>
      </c>
      <c r="G170" s="15"/>
      <c r="H170" s="13" t="s">
        <v>20</v>
      </c>
      <c r="I170" s="58">
        <v>4811.9920000000002</v>
      </c>
      <c r="J170" s="59">
        <v>0.57605600000000001</v>
      </c>
      <c r="K170" s="59">
        <v>24.964653999999999</v>
      </c>
      <c r="L170" s="59">
        <v>0.14463100000000001</v>
      </c>
      <c r="N170" s="13" t="s">
        <v>20</v>
      </c>
      <c r="O170" s="58">
        <v>8514.6299999999992</v>
      </c>
      <c r="P170" s="59">
        <v>-0.178175</v>
      </c>
      <c r="Q170" s="59">
        <v>43.821215000000002</v>
      </c>
      <c r="R170" s="59">
        <v>-6.479E-2</v>
      </c>
    </row>
    <row r="171" spans="1:18" x14ac:dyDescent="0.2">
      <c r="A171" s="15"/>
      <c r="B171" s="13" t="s">
        <v>21</v>
      </c>
      <c r="C171" s="58">
        <v>13368.548000000001</v>
      </c>
      <c r="D171" s="59">
        <v>0.31460300000000002</v>
      </c>
      <c r="E171" s="59">
        <v>34.546711000000002</v>
      </c>
      <c r="F171" s="59">
        <v>0.11598</v>
      </c>
      <c r="G171" s="15"/>
      <c r="H171" s="13" t="s">
        <v>21</v>
      </c>
      <c r="I171" s="58">
        <v>4853.8320000000003</v>
      </c>
      <c r="J171" s="59">
        <v>0.86949399999999999</v>
      </c>
      <c r="K171" s="59">
        <v>25.186149</v>
      </c>
      <c r="L171" s="59">
        <v>0.221495</v>
      </c>
      <c r="N171" s="13" t="s">
        <v>21</v>
      </c>
      <c r="O171" s="58">
        <v>8514.7160000000003</v>
      </c>
      <c r="P171" s="59">
        <v>1.01E-3</v>
      </c>
      <c r="Q171" s="59">
        <v>43.833373000000002</v>
      </c>
      <c r="R171" s="59">
        <v>1.2158E-2</v>
      </c>
    </row>
    <row r="172" spans="1:18" x14ac:dyDescent="0.2">
      <c r="A172" s="15"/>
      <c r="B172" s="13" t="s">
        <v>22</v>
      </c>
      <c r="C172" s="58">
        <v>13368.271000000001</v>
      </c>
      <c r="D172" s="59">
        <v>-2.0720000000000001E-3</v>
      </c>
      <c r="E172" s="59">
        <v>34.555002000000002</v>
      </c>
      <c r="F172" s="59">
        <v>8.2909999999999998E-3</v>
      </c>
      <c r="G172" s="15"/>
      <c r="H172" s="13" t="s">
        <v>22</v>
      </c>
      <c r="I172" s="58">
        <v>4823.8010000000004</v>
      </c>
      <c r="J172" s="59">
        <v>-0.61870700000000001</v>
      </c>
      <c r="K172" s="59">
        <v>25.033791999999998</v>
      </c>
      <c r="L172" s="59">
        <v>-0.15235599999999999</v>
      </c>
      <c r="N172" s="13" t="s">
        <v>22</v>
      </c>
      <c r="O172" s="58">
        <v>8544.4699999999993</v>
      </c>
      <c r="P172" s="59">
        <v>0.34944199999999997</v>
      </c>
      <c r="Q172" s="59">
        <v>44.003340000000001</v>
      </c>
      <c r="R172" s="59">
        <v>0.16996700000000001</v>
      </c>
    </row>
    <row r="173" spans="1:18" x14ac:dyDescent="0.2">
      <c r="B173" s="13" t="s">
        <v>23</v>
      </c>
      <c r="C173" s="58">
        <v>13281.42</v>
      </c>
      <c r="D173" s="59">
        <v>-0.64968000000000004</v>
      </c>
      <c r="E173" s="59">
        <v>34.343232999999998</v>
      </c>
      <c r="F173" s="59">
        <v>-0.21177000000000001</v>
      </c>
      <c r="G173" s="15"/>
      <c r="H173" s="13" t="s">
        <v>23</v>
      </c>
      <c r="I173" s="58">
        <v>4793.8209999999999</v>
      </c>
      <c r="J173" s="59">
        <v>-0.621502</v>
      </c>
      <c r="K173" s="59">
        <v>24.885881999999999</v>
      </c>
      <c r="L173" s="59">
        <v>-0.14791000000000001</v>
      </c>
      <c r="N173" s="13" t="s">
        <v>23</v>
      </c>
      <c r="O173" s="58">
        <v>8487.5990000000002</v>
      </c>
      <c r="P173" s="59">
        <v>-0.66558799999999996</v>
      </c>
      <c r="Q173" s="59">
        <v>43.729362000000002</v>
      </c>
      <c r="R173" s="59">
        <v>-0.273978</v>
      </c>
    </row>
    <row r="174" spans="1:18" x14ac:dyDescent="0.2">
      <c r="A174" s="19"/>
      <c r="B174" s="19" t="s">
        <v>24</v>
      </c>
      <c r="C174" s="60">
        <v>13415.374</v>
      </c>
      <c r="D174" s="61">
        <v>1.0085820000000001</v>
      </c>
      <c r="E174" s="61">
        <v>34.700508999999997</v>
      </c>
      <c r="F174" s="61">
        <v>0.35727599999999998</v>
      </c>
      <c r="G174" s="19"/>
      <c r="H174" s="19" t="s">
        <v>24</v>
      </c>
      <c r="I174" s="60">
        <v>4872.8019999999997</v>
      </c>
      <c r="J174" s="61">
        <v>1.6475580000000001</v>
      </c>
      <c r="K174" s="61">
        <v>25.301423</v>
      </c>
      <c r="L174" s="61">
        <v>0.41554000000000002</v>
      </c>
      <c r="M174" s="19"/>
      <c r="N174" s="19" t="s">
        <v>24</v>
      </c>
      <c r="O174" s="60">
        <v>8542.5720000000001</v>
      </c>
      <c r="P174" s="61">
        <v>0.64768599999999998</v>
      </c>
      <c r="Q174" s="61">
        <v>44.030588000000002</v>
      </c>
      <c r="R174" s="61">
        <v>0.30122500000000002</v>
      </c>
    </row>
    <row r="175" spans="1:18" x14ac:dyDescent="0.2">
      <c r="A175" s="42">
        <v>2018</v>
      </c>
      <c r="B175" s="13" t="s">
        <v>13</v>
      </c>
      <c r="C175" s="58">
        <v>13382.351999999999</v>
      </c>
      <c r="D175" s="59">
        <v>-0.24615000000000001</v>
      </c>
      <c r="E175" s="59">
        <v>34.622112000000001</v>
      </c>
      <c r="F175" s="59">
        <v>-7.8396999999999994E-2</v>
      </c>
      <c r="G175" s="42">
        <v>2018</v>
      </c>
      <c r="H175" s="13" t="s">
        <v>13</v>
      </c>
      <c r="I175" s="58">
        <v>4869.6909999999998</v>
      </c>
      <c r="J175" s="59">
        <v>-6.3843999999999998E-2</v>
      </c>
      <c r="K175" s="59">
        <v>25.286602999999999</v>
      </c>
      <c r="L175" s="59">
        <v>-1.482E-2</v>
      </c>
      <c r="M175" s="42">
        <v>2018</v>
      </c>
      <c r="N175" s="13" t="s">
        <v>13</v>
      </c>
      <c r="O175" s="58">
        <v>8512.6610000000001</v>
      </c>
      <c r="P175" s="59">
        <v>-0.35014000000000001</v>
      </c>
      <c r="Q175" s="59">
        <v>43.891849999999998</v>
      </c>
      <c r="R175" s="59">
        <v>-0.138738</v>
      </c>
    </row>
    <row r="176" spans="1:18" x14ac:dyDescent="0.2">
      <c r="B176" s="13" t="s">
        <v>14</v>
      </c>
      <c r="C176" s="58">
        <v>13395.261999999999</v>
      </c>
      <c r="D176" s="59">
        <v>9.647E-2</v>
      </c>
      <c r="E176" s="59">
        <v>34.665382000000001</v>
      </c>
      <c r="F176" s="59">
        <v>4.3270000000000003E-2</v>
      </c>
      <c r="H176" s="13" t="s">
        <v>14</v>
      </c>
      <c r="I176" s="58">
        <v>4853.2190000000001</v>
      </c>
      <c r="J176" s="59">
        <v>-0.338256</v>
      </c>
      <c r="K176" s="59">
        <v>25.205545999999998</v>
      </c>
      <c r="L176" s="59">
        <v>-8.1057000000000004E-2</v>
      </c>
      <c r="N176" s="13" t="s">
        <v>14</v>
      </c>
      <c r="O176" s="58">
        <v>8542.0429999999997</v>
      </c>
      <c r="P176" s="59">
        <v>0.34515600000000002</v>
      </c>
      <c r="Q176" s="59">
        <v>44.060577000000002</v>
      </c>
      <c r="R176" s="59">
        <v>0.16872699999999999</v>
      </c>
    </row>
    <row r="177" spans="1:18" x14ac:dyDescent="0.2">
      <c r="B177" s="13" t="s">
        <v>15</v>
      </c>
      <c r="C177" s="58">
        <v>13281.342000000001</v>
      </c>
      <c r="D177" s="59">
        <v>-0.85045000000000004</v>
      </c>
      <c r="E177" s="59">
        <v>34.376981000000001</v>
      </c>
      <c r="F177" s="59">
        <v>-0.28840100000000002</v>
      </c>
      <c r="H177" s="13" t="s">
        <v>15</v>
      </c>
      <c r="I177" s="58">
        <v>4803.4870000000001</v>
      </c>
      <c r="J177" s="59">
        <v>-1.0247219999999999</v>
      </c>
      <c r="K177" s="59">
        <v>24.948457999999999</v>
      </c>
      <c r="L177" s="59">
        <v>-0.25708799999999998</v>
      </c>
      <c r="N177" s="13" t="s">
        <v>15</v>
      </c>
      <c r="O177" s="58">
        <v>8477.8549999999996</v>
      </c>
      <c r="P177" s="59">
        <v>-0.75143599999999999</v>
      </c>
      <c r="Q177" s="59">
        <v>43.743662</v>
      </c>
      <c r="R177" s="59">
        <v>-0.316915</v>
      </c>
    </row>
    <row r="178" spans="1:18" x14ac:dyDescent="0.2">
      <c r="B178" s="13" t="s">
        <v>16</v>
      </c>
      <c r="C178" s="58">
        <v>13202.038</v>
      </c>
      <c r="D178" s="59">
        <v>-0.59710799999999997</v>
      </c>
      <c r="E178" s="59">
        <v>34.178879999999999</v>
      </c>
      <c r="F178" s="59">
        <v>-0.198101</v>
      </c>
      <c r="H178" s="13" t="s">
        <v>16</v>
      </c>
      <c r="I178" s="58">
        <v>4755.7629999999999</v>
      </c>
      <c r="J178" s="59">
        <v>-0.99352799999999997</v>
      </c>
      <c r="K178" s="59">
        <v>24.703598</v>
      </c>
      <c r="L178" s="59">
        <v>-0.24485999999999999</v>
      </c>
      <c r="N178" s="13" t="s">
        <v>16</v>
      </c>
      <c r="O178" s="58">
        <v>8446.2749999999996</v>
      </c>
      <c r="P178" s="59">
        <v>-0.3725</v>
      </c>
      <c r="Q178" s="59">
        <v>43.593662000000002</v>
      </c>
      <c r="R178" s="59">
        <v>-0.15</v>
      </c>
    </row>
    <row r="179" spans="1:18" x14ac:dyDescent="0.2">
      <c r="B179" s="13" t="s">
        <v>17</v>
      </c>
      <c r="C179" s="58">
        <v>13220.421</v>
      </c>
      <c r="D179" s="59">
        <v>0.13924400000000001</v>
      </c>
      <c r="E179" s="59">
        <v>34.239322999999999</v>
      </c>
      <c r="F179" s="59">
        <v>6.0442999999999997E-2</v>
      </c>
      <c r="H179" s="13" t="s">
        <v>17</v>
      </c>
      <c r="I179" s="58">
        <v>4769.991</v>
      </c>
      <c r="J179" s="59">
        <v>0.299174</v>
      </c>
      <c r="K179" s="59">
        <v>24.785969999999999</v>
      </c>
      <c r="L179" s="59">
        <v>8.2372000000000001E-2</v>
      </c>
      <c r="N179" s="13" t="s">
        <v>17</v>
      </c>
      <c r="O179" s="58">
        <v>8450.43</v>
      </c>
      <c r="P179" s="59">
        <v>4.9193000000000001E-2</v>
      </c>
      <c r="Q179" s="59">
        <v>43.632950000000001</v>
      </c>
      <c r="R179" s="59">
        <v>3.9287999999999997E-2</v>
      </c>
    </row>
    <row r="180" spans="1:18" x14ac:dyDescent="0.2">
      <c r="B180" s="13" t="s">
        <v>18</v>
      </c>
      <c r="C180" s="58">
        <v>13203.724999999999</v>
      </c>
      <c r="D180" s="59">
        <v>-0.12628900000000001</v>
      </c>
      <c r="E180" s="59">
        <v>34.207523000000002</v>
      </c>
      <c r="F180" s="59">
        <v>-3.1800000000000002E-2</v>
      </c>
      <c r="H180" s="13" t="s">
        <v>18</v>
      </c>
      <c r="I180" s="58">
        <v>4762.4970000000003</v>
      </c>
      <c r="J180" s="59">
        <v>-0.157107</v>
      </c>
      <c r="K180" s="59">
        <v>24.753464000000001</v>
      </c>
      <c r="L180" s="59">
        <v>-3.2504999999999999E-2</v>
      </c>
      <c r="N180" s="13" t="s">
        <v>18</v>
      </c>
      <c r="O180" s="58">
        <v>8441.2279999999992</v>
      </c>
      <c r="P180" s="59">
        <v>-0.108894</v>
      </c>
      <c r="Q180" s="59">
        <v>43.603247000000003</v>
      </c>
      <c r="R180" s="59">
        <v>-2.9703E-2</v>
      </c>
    </row>
    <row r="181" spans="1:18" x14ac:dyDescent="0.2">
      <c r="B181" s="13" t="s">
        <v>19</v>
      </c>
      <c r="C181" s="58">
        <v>13323.147999999999</v>
      </c>
      <c r="D181" s="59">
        <v>0.90446400000000005</v>
      </c>
      <c r="E181" s="59">
        <v>34.540652000000001</v>
      </c>
      <c r="F181" s="59">
        <v>0.33312799999999998</v>
      </c>
      <c r="H181" s="13" t="s">
        <v>19</v>
      </c>
      <c r="I181" s="58">
        <v>4791.5789999999997</v>
      </c>
      <c r="J181" s="59">
        <v>0.61064600000000002</v>
      </c>
      <c r="K181" s="59">
        <v>24.932410999999998</v>
      </c>
      <c r="L181" s="59">
        <v>0.17894599999999999</v>
      </c>
      <c r="N181" s="13" t="s">
        <v>19</v>
      </c>
      <c r="O181" s="58">
        <v>8531.5689999999995</v>
      </c>
      <c r="P181" s="59">
        <v>1.070235</v>
      </c>
      <c r="Q181" s="59">
        <v>44.081465000000001</v>
      </c>
      <c r="R181" s="59">
        <v>0.47821799999999998</v>
      </c>
    </row>
    <row r="182" spans="1:18" x14ac:dyDescent="0.2">
      <c r="B182" s="13" t="s">
        <v>20</v>
      </c>
      <c r="C182" s="58">
        <v>13340.07</v>
      </c>
      <c r="D182" s="59">
        <v>0.12701200000000001</v>
      </c>
      <c r="E182" s="59">
        <v>34.593229000000001</v>
      </c>
      <c r="F182" s="59">
        <v>5.2576999999999999E-2</v>
      </c>
      <c r="H182" s="13" t="s">
        <v>20</v>
      </c>
      <c r="I182" s="58">
        <v>4838.5420000000004</v>
      </c>
      <c r="J182" s="59">
        <v>0.98011499999999996</v>
      </c>
      <c r="K182" s="59">
        <v>25.181574000000001</v>
      </c>
      <c r="L182" s="59">
        <v>0.249163</v>
      </c>
      <c r="N182" s="13" t="s">
        <v>20</v>
      </c>
      <c r="O182" s="58">
        <v>8501.5280000000002</v>
      </c>
      <c r="P182" s="59">
        <v>-0.35211599999999998</v>
      </c>
      <c r="Q182" s="59">
        <v>43.939976000000001</v>
      </c>
      <c r="R182" s="59">
        <v>-0.141489</v>
      </c>
    </row>
    <row r="183" spans="1:18" x14ac:dyDescent="0.2">
      <c r="B183" s="13" t="s">
        <v>21</v>
      </c>
      <c r="C183" s="58">
        <v>13317.769</v>
      </c>
      <c r="D183" s="59">
        <v>-0.16717299999999999</v>
      </c>
      <c r="E183" s="59">
        <v>34.540892999999997</v>
      </c>
      <c r="F183" s="59">
        <v>-5.2336000000000001E-2</v>
      </c>
      <c r="H183" s="13" t="s">
        <v>21</v>
      </c>
      <c r="I183" s="58">
        <v>4814.9960000000001</v>
      </c>
      <c r="J183" s="59">
        <v>-0.48663400000000001</v>
      </c>
      <c r="K183" s="59">
        <v>25.054145999999999</v>
      </c>
      <c r="L183" s="59">
        <v>-0.12742800000000001</v>
      </c>
      <c r="N183" s="13" t="s">
        <v>21</v>
      </c>
      <c r="O183" s="58">
        <v>8502.7729999999992</v>
      </c>
      <c r="P183" s="59">
        <v>1.4644000000000001E-2</v>
      </c>
      <c r="Q183" s="59">
        <v>43.968865000000001</v>
      </c>
      <c r="R183" s="59">
        <v>2.8889999999999999E-2</v>
      </c>
    </row>
    <row r="184" spans="1:18" x14ac:dyDescent="0.2">
      <c r="B184" s="13" t="s">
        <v>22</v>
      </c>
      <c r="C184" s="58">
        <v>13167.037</v>
      </c>
      <c r="D184" s="59">
        <v>-1.1318109999999999</v>
      </c>
      <c r="E184" s="59">
        <v>34.158144999999998</v>
      </c>
      <c r="F184" s="59">
        <v>-0.38274799999999998</v>
      </c>
      <c r="H184" s="13" t="s">
        <v>22</v>
      </c>
      <c r="I184" s="58">
        <v>4760.3329999999996</v>
      </c>
      <c r="J184" s="59">
        <v>-1.1352660000000001</v>
      </c>
      <c r="K184" s="59">
        <v>24.774556</v>
      </c>
      <c r="L184" s="59">
        <v>-0.27959099999999998</v>
      </c>
      <c r="N184" s="13" t="s">
        <v>22</v>
      </c>
      <c r="O184" s="58">
        <v>8406.7039999999997</v>
      </c>
      <c r="P184" s="59">
        <v>-1.1298550000000001</v>
      </c>
      <c r="Q184" s="59">
        <v>43.484423</v>
      </c>
      <c r="R184" s="59">
        <v>-0.48444199999999998</v>
      </c>
    </row>
    <row r="185" spans="1:18" x14ac:dyDescent="0.2">
      <c r="B185" s="13" t="s">
        <v>23</v>
      </c>
      <c r="C185" s="58">
        <v>13288.52</v>
      </c>
      <c r="D185" s="59">
        <v>0.92262999999999995</v>
      </c>
      <c r="E185" s="59">
        <v>34.486651000000002</v>
      </c>
      <c r="F185" s="59">
        <v>0.32850699999999999</v>
      </c>
      <c r="H185" s="13" t="s">
        <v>23</v>
      </c>
      <c r="I185" s="58">
        <v>4807.2290000000003</v>
      </c>
      <c r="J185" s="59">
        <v>0.98514100000000004</v>
      </c>
      <c r="K185" s="59">
        <v>25.026340000000001</v>
      </c>
      <c r="L185" s="59">
        <v>0.25178400000000001</v>
      </c>
      <c r="N185" s="13" t="s">
        <v>23</v>
      </c>
      <c r="O185" s="58">
        <v>8481.2909999999993</v>
      </c>
      <c r="P185" s="59">
        <v>0.88723200000000002</v>
      </c>
      <c r="Q185" s="59">
        <v>43.890661999999999</v>
      </c>
      <c r="R185" s="59">
        <v>0.40623799999999999</v>
      </c>
    </row>
    <row r="186" spans="1:18" x14ac:dyDescent="0.2">
      <c r="A186" s="19"/>
      <c r="B186" s="19" t="s">
        <v>24</v>
      </c>
      <c r="C186" s="60">
        <v>13295.242</v>
      </c>
      <c r="D186" s="61">
        <v>5.0584999999999998E-2</v>
      </c>
      <c r="E186" s="61">
        <v>34.515894000000003</v>
      </c>
      <c r="F186" s="61">
        <v>2.9242000000000001E-2</v>
      </c>
      <c r="G186" s="19"/>
      <c r="H186" s="19" t="s">
        <v>24</v>
      </c>
      <c r="I186" s="60">
        <v>4834.0349999999999</v>
      </c>
      <c r="J186" s="61">
        <v>0.55761899999999998</v>
      </c>
      <c r="K186" s="61">
        <v>25.173348000000001</v>
      </c>
      <c r="L186" s="61">
        <v>0.147008</v>
      </c>
      <c r="M186" s="19"/>
      <c r="N186" s="19" t="s">
        <v>24</v>
      </c>
      <c r="O186" s="60">
        <v>8461.2070000000003</v>
      </c>
      <c r="P186" s="61">
        <v>-0.23680399999999999</v>
      </c>
      <c r="Q186" s="61">
        <v>43.803682999999999</v>
      </c>
      <c r="R186" s="61">
        <v>-8.6979000000000001E-2</v>
      </c>
    </row>
    <row r="187" spans="1:18" x14ac:dyDescent="0.2">
      <c r="A187" s="42">
        <v>2019</v>
      </c>
      <c r="B187" s="22" t="s">
        <v>13</v>
      </c>
      <c r="C187" s="63">
        <v>13256.746999999999</v>
      </c>
      <c r="D187" s="64">
        <v>-0.28954000000000002</v>
      </c>
      <c r="E187" s="59">
        <v>34.424067999999998</v>
      </c>
      <c r="F187" s="59">
        <v>-9.1826000000000005E-2</v>
      </c>
      <c r="G187" s="42">
        <v>2019</v>
      </c>
      <c r="H187" s="22" t="s">
        <v>13</v>
      </c>
      <c r="I187" s="58">
        <v>4827.232</v>
      </c>
      <c r="J187" s="64">
        <v>-0.14073099999999999</v>
      </c>
      <c r="K187" s="59">
        <v>25.141819000000002</v>
      </c>
      <c r="L187" s="59">
        <v>-3.1529000000000001E-2</v>
      </c>
      <c r="M187" s="42">
        <v>2019</v>
      </c>
      <c r="N187" s="22" t="s">
        <v>13</v>
      </c>
      <c r="O187" s="58">
        <v>8429.5149999999994</v>
      </c>
      <c r="P187" s="64">
        <v>-0.374556</v>
      </c>
      <c r="Q187" s="59">
        <v>43.653396999999998</v>
      </c>
      <c r="R187" s="59">
        <v>-0.150286</v>
      </c>
    </row>
    <row r="188" spans="1:18" x14ac:dyDescent="0.2">
      <c r="B188" s="13" t="s">
        <v>14</v>
      </c>
      <c r="C188" s="58">
        <v>13219.256000000001</v>
      </c>
      <c r="D188" s="59">
        <v>-0.28280699999999998</v>
      </c>
      <c r="E188" s="59">
        <v>34.338220999999997</v>
      </c>
      <c r="F188" s="59">
        <v>-8.5847000000000007E-2</v>
      </c>
      <c r="H188" s="13" t="s">
        <v>14</v>
      </c>
      <c r="I188" s="58">
        <v>4820.9660000000003</v>
      </c>
      <c r="J188" s="59">
        <v>-0.129805</v>
      </c>
      <c r="K188" s="59">
        <v>25.116382000000002</v>
      </c>
      <c r="L188" s="59">
        <v>-2.5437000000000001E-2</v>
      </c>
      <c r="N188" s="13" t="s">
        <v>14</v>
      </c>
      <c r="O188" s="58">
        <v>8398.2900000000009</v>
      </c>
      <c r="P188" s="59">
        <v>-0.370425</v>
      </c>
      <c r="Q188" s="59">
        <v>43.508372000000001</v>
      </c>
      <c r="R188" s="59">
        <v>-0.14502499999999999</v>
      </c>
    </row>
    <row r="189" spans="1:18" x14ac:dyDescent="0.2">
      <c r="B189" s="13" t="s">
        <v>15</v>
      </c>
      <c r="C189" s="58">
        <v>13189.882</v>
      </c>
      <c r="D189" s="59">
        <v>-0.22220599999999999</v>
      </c>
      <c r="E189" s="59">
        <v>34.277558999999997</v>
      </c>
      <c r="F189" s="59">
        <v>-6.0662000000000001E-2</v>
      </c>
      <c r="H189" s="13" t="s">
        <v>15</v>
      </c>
      <c r="I189" s="58">
        <v>4802.3109999999997</v>
      </c>
      <c r="J189" s="59">
        <v>-0.38695600000000002</v>
      </c>
      <c r="K189" s="59">
        <v>25.032378000000001</v>
      </c>
      <c r="L189" s="59">
        <v>-8.4003999999999995E-2</v>
      </c>
      <c r="N189" s="13" t="s">
        <v>15</v>
      </c>
      <c r="O189" s="58">
        <v>8387.5709999999999</v>
      </c>
      <c r="P189" s="59">
        <v>-0.127633</v>
      </c>
      <c r="Q189" s="59">
        <v>43.469628999999998</v>
      </c>
      <c r="R189" s="59">
        <v>-3.8741999999999999E-2</v>
      </c>
    </row>
    <row r="190" spans="1:18" x14ac:dyDescent="0.2">
      <c r="B190" s="13" t="s">
        <v>16</v>
      </c>
      <c r="C190" s="58">
        <v>13089.612000000001</v>
      </c>
      <c r="D190" s="59">
        <v>-0.76020399999999999</v>
      </c>
      <c r="E190" s="59">
        <v>34.021095000000003</v>
      </c>
      <c r="F190" s="59">
        <v>-0.25646400000000003</v>
      </c>
      <c r="H190" s="13" t="s">
        <v>16</v>
      </c>
      <c r="I190" s="58">
        <v>4774.3270000000002</v>
      </c>
      <c r="J190" s="59">
        <v>-0.58271899999999999</v>
      </c>
      <c r="K190" s="59">
        <v>24.888947999999999</v>
      </c>
      <c r="L190" s="59">
        <v>-0.14343</v>
      </c>
      <c r="N190" s="13" t="s">
        <v>16</v>
      </c>
      <c r="O190" s="58">
        <v>8315.2849999999999</v>
      </c>
      <c r="P190" s="59">
        <v>-0.86182300000000001</v>
      </c>
      <c r="Q190" s="59">
        <v>43.101196999999999</v>
      </c>
      <c r="R190" s="59">
        <v>-0.36843199999999998</v>
      </c>
    </row>
    <row r="191" spans="1:18" x14ac:dyDescent="0.2">
      <c r="B191" s="13" t="s">
        <v>17</v>
      </c>
      <c r="C191" s="58">
        <v>13114.656999999999</v>
      </c>
      <c r="D191" s="59">
        <v>0.19133500000000001</v>
      </c>
      <c r="E191" s="59">
        <v>34.099789999999999</v>
      </c>
      <c r="F191" s="59">
        <v>7.8694E-2</v>
      </c>
      <c r="H191" s="13" t="s">
        <v>17</v>
      </c>
      <c r="I191" s="58">
        <v>4723.63</v>
      </c>
      <c r="J191" s="59">
        <v>-1.0618669999999999</v>
      </c>
      <c r="K191" s="59">
        <v>24.636434000000001</v>
      </c>
      <c r="L191" s="59">
        <v>-0.25251400000000002</v>
      </c>
      <c r="N191" s="13" t="s">
        <v>17</v>
      </c>
      <c r="O191" s="58">
        <v>8391.027</v>
      </c>
      <c r="P191" s="59">
        <v>0.91087700000000005</v>
      </c>
      <c r="Q191" s="59">
        <v>43.507728</v>
      </c>
      <c r="R191" s="59">
        <v>0.40653099999999998</v>
      </c>
    </row>
    <row r="192" spans="1:18" x14ac:dyDescent="0.2">
      <c r="B192" s="13" t="s">
        <v>18</v>
      </c>
      <c r="C192" s="58">
        <v>13172.496999999999</v>
      </c>
      <c r="D192" s="59">
        <v>0.44103300000000001</v>
      </c>
      <c r="E192" s="59">
        <v>34.271796000000002</v>
      </c>
      <c r="F192" s="59">
        <v>0.17200599999999999</v>
      </c>
      <c r="H192" s="13" t="s">
        <v>18</v>
      </c>
      <c r="I192" s="58">
        <v>4802.6790000000001</v>
      </c>
      <c r="J192" s="59">
        <v>1.6734800000000001</v>
      </c>
      <c r="K192" s="59">
        <v>25.059661999999999</v>
      </c>
      <c r="L192" s="59">
        <v>0.42322799999999999</v>
      </c>
      <c r="N192" s="13" t="s">
        <v>18</v>
      </c>
      <c r="O192" s="58">
        <v>8369.8179999999993</v>
      </c>
      <c r="P192" s="59">
        <v>-0.25275799999999998</v>
      </c>
      <c r="Q192" s="59">
        <v>43.433529999999998</v>
      </c>
      <c r="R192" s="59">
        <v>-7.4198E-2</v>
      </c>
    </row>
    <row r="193" spans="1:18" x14ac:dyDescent="0.2">
      <c r="B193" s="13" t="s">
        <v>19</v>
      </c>
      <c r="C193" s="58">
        <v>13201.047</v>
      </c>
      <c r="D193" s="59">
        <v>0.21673899999999999</v>
      </c>
      <c r="E193" s="59">
        <v>34.369624000000002</v>
      </c>
      <c r="F193" s="59">
        <v>9.7827999999999998E-2</v>
      </c>
      <c r="H193" s="13" t="s">
        <v>19</v>
      </c>
      <c r="I193" s="58">
        <v>4808.393</v>
      </c>
      <c r="J193" s="59">
        <v>0.118975</v>
      </c>
      <c r="K193" s="59">
        <v>25.113515</v>
      </c>
      <c r="L193" s="59">
        <v>5.3852999999999998E-2</v>
      </c>
      <c r="N193" s="13" t="s">
        <v>19</v>
      </c>
      <c r="O193" s="58">
        <v>8392.6540000000005</v>
      </c>
      <c r="P193" s="59">
        <v>0.272837</v>
      </c>
      <c r="Q193" s="59">
        <v>43.570095999999999</v>
      </c>
      <c r="R193" s="59">
        <v>0.13656599999999999</v>
      </c>
    </row>
    <row r="194" spans="1:18" x14ac:dyDescent="0.2">
      <c r="B194" s="13" t="s">
        <v>20</v>
      </c>
      <c r="C194" s="58">
        <v>13300.594999999999</v>
      </c>
      <c r="D194" s="59">
        <v>0.75409199999999998</v>
      </c>
      <c r="E194" s="59">
        <v>34.641762999999997</v>
      </c>
      <c r="F194" s="59">
        <v>0.27213900000000002</v>
      </c>
      <c r="H194" s="13" t="s">
        <v>20</v>
      </c>
      <c r="I194" s="58">
        <v>4869.259</v>
      </c>
      <c r="J194" s="59">
        <v>1.265828</v>
      </c>
      <c r="K194" s="59">
        <v>25.441106000000001</v>
      </c>
      <c r="L194" s="59">
        <v>0.32759100000000002</v>
      </c>
      <c r="N194" s="13" t="s">
        <v>20</v>
      </c>
      <c r="O194" s="58">
        <v>8431.3359999999993</v>
      </c>
      <c r="P194" s="59">
        <v>0.46090300000000001</v>
      </c>
      <c r="Q194" s="59">
        <v>43.786988000000001</v>
      </c>
      <c r="R194" s="59">
        <v>0.216892</v>
      </c>
    </row>
    <row r="195" spans="1:18" x14ac:dyDescent="0.2">
      <c r="B195" s="13" t="s">
        <v>21</v>
      </c>
      <c r="C195" s="58">
        <v>13263.653999999999</v>
      </c>
      <c r="D195" s="59">
        <v>-0.27773900000000001</v>
      </c>
      <c r="E195" s="59">
        <v>34.554364999999997</v>
      </c>
      <c r="F195" s="59">
        <v>-8.7398000000000003E-2</v>
      </c>
      <c r="H195" s="13" t="s">
        <v>21</v>
      </c>
      <c r="I195" s="58">
        <v>4818.4160000000002</v>
      </c>
      <c r="J195" s="59">
        <v>-1.044163</v>
      </c>
      <c r="K195" s="59">
        <v>25.181055000000001</v>
      </c>
      <c r="L195" s="59">
        <v>-0.26005099999999998</v>
      </c>
      <c r="N195" s="13" t="s">
        <v>21</v>
      </c>
      <c r="O195" s="58">
        <v>8445.2379999999994</v>
      </c>
      <c r="P195" s="59">
        <v>0.164885</v>
      </c>
      <c r="Q195" s="59">
        <v>43.871814999999998</v>
      </c>
      <c r="R195" s="59">
        <v>8.4827E-2</v>
      </c>
    </row>
    <row r="196" spans="1:18" x14ac:dyDescent="0.2">
      <c r="B196" s="13" t="s">
        <v>22</v>
      </c>
      <c r="C196" s="58">
        <v>13348.916000000001</v>
      </c>
      <c r="D196" s="59">
        <v>0.64282399999999995</v>
      </c>
      <c r="E196" s="59">
        <v>34.785367999999998</v>
      </c>
      <c r="F196" s="59">
        <v>0.23100300000000001</v>
      </c>
      <c r="H196" s="13" t="s">
        <v>22</v>
      </c>
      <c r="I196" s="58">
        <v>4871.5119999999997</v>
      </c>
      <c r="J196" s="59">
        <v>1.101939</v>
      </c>
      <c r="K196" s="59">
        <v>25.463981</v>
      </c>
      <c r="L196" s="59">
        <v>0.28292699999999998</v>
      </c>
      <c r="N196" s="13" t="s">
        <v>22</v>
      </c>
      <c r="O196" s="58">
        <v>8477.4040000000005</v>
      </c>
      <c r="P196" s="59">
        <v>0.38087700000000002</v>
      </c>
      <c r="Q196" s="59">
        <v>44.051969</v>
      </c>
      <c r="R196" s="59">
        <v>0.18015300000000001</v>
      </c>
    </row>
    <row r="197" spans="1:18" x14ac:dyDescent="0.2">
      <c r="B197" s="13" t="s">
        <v>23</v>
      </c>
      <c r="C197" s="58">
        <v>13227.556</v>
      </c>
      <c r="D197" s="59">
        <v>-0.90913699999999997</v>
      </c>
      <c r="E197" s="59">
        <v>34.484684000000001</v>
      </c>
      <c r="F197" s="59">
        <v>-0.30068400000000001</v>
      </c>
      <c r="H197" s="13" t="s">
        <v>23</v>
      </c>
      <c r="I197" s="58">
        <v>4826.2740000000003</v>
      </c>
      <c r="J197" s="59">
        <v>-0.92862299999999998</v>
      </c>
      <c r="K197" s="59">
        <v>25.238019000000001</v>
      </c>
      <c r="L197" s="59">
        <v>-0.225962</v>
      </c>
      <c r="N197" s="13" t="s">
        <v>23</v>
      </c>
      <c r="O197" s="58">
        <v>8401.2819999999992</v>
      </c>
      <c r="P197" s="59">
        <v>-0.89793999999999996</v>
      </c>
      <c r="Q197" s="59">
        <v>43.677646000000003</v>
      </c>
      <c r="R197" s="59">
        <v>-0.37432300000000002</v>
      </c>
    </row>
    <row r="198" spans="1:18" x14ac:dyDescent="0.2">
      <c r="A198" s="19"/>
      <c r="B198" s="19" t="s">
        <v>24</v>
      </c>
      <c r="C198" s="60">
        <v>13302.373</v>
      </c>
      <c r="D198" s="61">
        <v>0.56561499999999998</v>
      </c>
      <c r="E198" s="61">
        <v>34.692582999999999</v>
      </c>
      <c r="F198" s="61">
        <v>0.207899</v>
      </c>
      <c r="G198" s="19"/>
      <c r="H198" s="19" t="s">
        <v>24</v>
      </c>
      <c r="I198" s="60">
        <v>4859.2960000000003</v>
      </c>
      <c r="J198" s="61">
        <v>0.68421299999999996</v>
      </c>
      <c r="K198" s="61">
        <v>25.417622999999999</v>
      </c>
      <c r="L198" s="61">
        <v>0.17960400000000001</v>
      </c>
      <c r="M198" s="19"/>
      <c r="N198" s="19" t="s">
        <v>24</v>
      </c>
      <c r="O198" s="60">
        <v>8443.0769999999993</v>
      </c>
      <c r="P198" s="61">
        <v>0.49748399999999998</v>
      </c>
      <c r="Q198" s="61">
        <v>43.915478</v>
      </c>
      <c r="R198" s="61">
        <v>0.23783299999999999</v>
      </c>
    </row>
    <row r="199" spans="1:18" x14ac:dyDescent="0.2">
      <c r="A199" s="42">
        <v>2020</v>
      </c>
      <c r="B199" s="22" t="s">
        <v>13</v>
      </c>
      <c r="C199" s="63">
        <v>13306.395</v>
      </c>
      <c r="D199" s="64">
        <v>3.0235000000000001E-2</v>
      </c>
      <c r="E199" s="59">
        <v>34.710740999999999</v>
      </c>
      <c r="F199" s="59">
        <v>1.8158000000000001E-2</v>
      </c>
      <c r="G199" s="42">
        <v>2020</v>
      </c>
      <c r="H199" s="22" t="s">
        <v>13</v>
      </c>
      <c r="I199" s="58">
        <v>4849.0990000000002</v>
      </c>
      <c r="J199" s="64">
        <v>-0.209845</v>
      </c>
      <c r="K199" s="59">
        <v>25.368718000000001</v>
      </c>
      <c r="L199" s="59">
        <v>-4.8905999999999998E-2</v>
      </c>
      <c r="M199" s="42">
        <v>2020</v>
      </c>
      <c r="N199" s="22" t="s">
        <v>13</v>
      </c>
      <c r="O199" s="58">
        <v>8457.2960000000003</v>
      </c>
      <c r="P199" s="64">
        <v>0.16841</v>
      </c>
      <c r="Q199" s="59">
        <v>44.001179999999998</v>
      </c>
      <c r="R199" s="59">
        <v>8.5700999999999999E-2</v>
      </c>
    </row>
    <row r="200" spans="1:18" x14ac:dyDescent="0.2">
      <c r="B200" s="13" t="s">
        <v>14</v>
      </c>
      <c r="C200" s="58">
        <v>13367.307000000001</v>
      </c>
      <c r="D200" s="59">
        <v>0.45776499999999998</v>
      </c>
      <c r="E200" s="59">
        <v>34.883167</v>
      </c>
      <c r="F200" s="59">
        <v>0.172426</v>
      </c>
      <c r="H200" s="13" t="s">
        <v>14</v>
      </c>
      <c r="I200" s="58">
        <v>4848.8900000000003</v>
      </c>
      <c r="J200" s="59">
        <v>-4.3099999999999996E-3</v>
      </c>
      <c r="K200" s="59">
        <v>25.376373000000001</v>
      </c>
      <c r="L200" s="59">
        <v>7.6550000000000003E-3</v>
      </c>
      <c r="N200" s="13" t="s">
        <v>14</v>
      </c>
      <c r="O200" s="58">
        <v>8518.4169999999995</v>
      </c>
      <c r="P200" s="59">
        <v>0.72270100000000004</v>
      </c>
      <c r="Q200" s="59">
        <v>44.338282</v>
      </c>
      <c r="R200" s="59">
        <v>0.33710200000000001</v>
      </c>
    </row>
    <row r="201" spans="1:18" x14ac:dyDescent="0.2">
      <c r="B201" s="13" t="s">
        <v>15</v>
      </c>
      <c r="C201" s="58">
        <v>14349.452000000001</v>
      </c>
      <c r="D201" s="59">
        <v>7.3473660000000001</v>
      </c>
      <c r="E201" s="59">
        <v>37.459114999999997</v>
      </c>
      <c r="F201" s="59">
        <v>2.5759479999999999</v>
      </c>
      <c r="H201" s="13" t="s">
        <v>15</v>
      </c>
      <c r="I201" s="58">
        <v>5446.5420000000004</v>
      </c>
      <c r="J201" s="59">
        <v>12.325543</v>
      </c>
      <c r="K201" s="59">
        <v>28.512433999999999</v>
      </c>
      <c r="L201" s="59">
        <v>3.1360600000000001</v>
      </c>
      <c r="N201" s="13" t="s">
        <v>15</v>
      </c>
      <c r="O201" s="58">
        <v>8902.91</v>
      </c>
      <c r="P201" s="59">
        <v>4.5136669999999999</v>
      </c>
      <c r="Q201" s="59">
        <v>46.358144000000003</v>
      </c>
      <c r="R201" s="59">
        <v>2.0198619999999998</v>
      </c>
    </row>
    <row r="202" spans="1:18" x14ac:dyDescent="0.2">
      <c r="B202" s="13" t="s">
        <v>16</v>
      </c>
      <c r="C202" s="58">
        <v>14597.302</v>
      </c>
      <c r="D202" s="59">
        <v>1.727244</v>
      </c>
      <c r="E202" s="59">
        <v>38.088586999999997</v>
      </c>
      <c r="F202" s="59">
        <v>0.62947200000000003</v>
      </c>
      <c r="H202" s="13" t="s">
        <v>16</v>
      </c>
      <c r="I202" s="58">
        <v>5458.4390000000003</v>
      </c>
      <c r="J202" s="59">
        <v>0.21843199999999999</v>
      </c>
      <c r="K202" s="59">
        <v>28.561848000000001</v>
      </c>
      <c r="L202" s="59">
        <v>4.9414E-2</v>
      </c>
      <c r="N202" s="13" t="s">
        <v>16</v>
      </c>
      <c r="O202" s="58">
        <v>9138.8629999999994</v>
      </c>
      <c r="P202" s="59">
        <v>2.6502910000000002</v>
      </c>
      <c r="Q202" s="59">
        <v>47.564394999999998</v>
      </c>
      <c r="R202" s="59">
        <v>1.206251</v>
      </c>
    </row>
    <row r="203" spans="1:18" x14ac:dyDescent="0.2">
      <c r="B203" s="13" t="s">
        <v>17</v>
      </c>
      <c r="C203" s="58">
        <v>14340.074000000001</v>
      </c>
      <c r="D203" s="59">
        <v>-1.7621610000000001</v>
      </c>
      <c r="E203" s="59">
        <v>37.432713999999997</v>
      </c>
      <c r="F203" s="59">
        <v>-0.65587300000000004</v>
      </c>
      <c r="H203" s="13" t="s">
        <v>17</v>
      </c>
      <c r="I203" s="58">
        <v>5372.1220000000003</v>
      </c>
      <c r="J203" s="59">
        <v>-1.58135</v>
      </c>
      <c r="K203" s="59">
        <v>28.121638999999998</v>
      </c>
      <c r="L203" s="59">
        <v>-0.44020900000000002</v>
      </c>
      <c r="N203" s="13" t="s">
        <v>17</v>
      </c>
      <c r="O203" s="58">
        <v>8967.9519999999993</v>
      </c>
      <c r="P203" s="59">
        <v>-1.8701559999999999</v>
      </c>
      <c r="Q203" s="59">
        <v>46.694040999999999</v>
      </c>
      <c r="R203" s="59">
        <v>-0.87035399999999996</v>
      </c>
    </row>
    <row r="204" spans="1:18" x14ac:dyDescent="0.2">
      <c r="B204" s="13" t="s">
        <v>18</v>
      </c>
      <c r="C204" s="58">
        <v>14126.682999999999</v>
      </c>
      <c r="D204" s="59">
        <v>-1.488075</v>
      </c>
      <c r="E204" s="59">
        <v>36.897243000000003</v>
      </c>
      <c r="F204" s="59">
        <v>-0.53547</v>
      </c>
      <c r="H204" s="13" t="s">
        <v>18</v>
      </c>
      <c r="I204" s="58">
        <v>5215.991</v>
      </c>
      <c r="J204" s="59">
        <v>-2.9063189999999999</v>
      </c>
      <c r="K204" s="59">
        <v>27.320709000000001</v>
      </c>
      <c r="L204" s="59">
        <v>-0.80093099999999995</v>
      </c>
      <c r="N204" s="13" t="s">
        <v>18</v>
      </c>
      <c r="O204" s="58">
        <v>8910.6919999999991</v>
      </c>
      <c r="P204" s="59">
        <v>-0.63849599999999995</v>
      </c>
      <c r="Q204" s="59">
        <v>46.422325000000001</v>
      </c>
      <c r="R204" s="59">
        <v>-0.27171600000000001</v>
      </c>
    </row>
    <row r="205" spans="1:18" x14ac:dyDescent="0.2">
      <c r="B205" s="13" t="s">
        <v>19</v>
      </c>
      <c r="C205" s="58">
        <v>13943.904</v>
      </c>
      <c r="D205" s="59">
        <v>-1.2938559999999999</v>
      </c>
      <c r="E205" s="59">
        <v>36.428919999999998</v>
      </c>
      <c r="F205" s="59">
        <v>-0.46832299999999999</v>
      </c>
      <c r="H205" s="13" t="s">
        <v>19</v>
      </c>
      <c r="I205" s="58">
        <v>5161.9570000000003</v>
      </c>
      <c r="J205" s="59">
        <v>-1.03593</v>
      </c>
      <c r="K205" s="59">
        <v>27.034675</v>
      </c>
      <c r="L205" s="59">
        <v>-0.28603400000000001</v>
      </c>
      <c r="N205" s="13" t="s">
        <v>19</v>
      </c>
      <c r="O205" s="58">
        <v>8781.9470000000001</v>
      </c>
      <c r="P205" s="59">
        <v>-1.4448369999999999</v>
      </c>
      <c r="Q205" s="59">
        <v>45.779414000000003</v>
      </c>
      <c r="R205" s="59">
        <v>-0.64291100000000001</v>
      </c>
    </row>
    <row r="206" spans="1:18" x14ac:dyDescent="0.2">
      <c r="B206" s="13" t="s">
        <v>20</v>
      </c>
      <c r="C206" s="58">
        <v>13850.217000000001</v>
      </c>
      <c r="D206" s="59">
        <v>-0.67188499999999995</v>
      </c>
      <c r="E206" s="59">
        <v>36.211618999999999</v>
      </c>
      <c r="F206" s="59">
        <v>-0.217302</v>
      </c>
      <c r="H206" s="13" t="s">
        <v>20</v>
      </c>
      <c r="I206" s="58">
        <v>5049.79</v>
      </c>
      <c r="J206" s="59">
        <v>-2.172955</v>
      </c>
      <c r="K206" s="59">
        <v>26.468605</v>
      </c>
      <c r="L206" s="59">
        <v>-0.56606999999999996</v>
      </c>
      <c r="N206" s="13" t="s">
        <v>20</v>
      </c>
      <c r="O206" s="58">
        <v>8800.4269999999997</v>
      </c>
      <c r="P206" s="59">
        <v>0.21043200000000001</v>
      </c>
      <c r="Q206" s="59">
        <v>45.908298000000002</v>
      </c>
      <c r="R206" s="59">
        <v>0.128884</v>
      </c>
    </row>
    <row r="207" spans="1:18" x14ac:dyDescent="0.2">
      <c r="B207" s="13" t="s">
        <v>21</v>
      </c>
      <c r="C207" s="58">
        <v>13849.629000000001</v>
      </c>
      <c r="D207" s="59">
        <v>-4.2449999999999996E-3</v>
      </c>
      <c r="E207" s="59">
        <v>36.232261000000001</v>
      </c>
      <c r="F207" s="59">
        <v>2.0643000000000002E-2</v>
      </c>
      <c r="H207" s="13" t="s">
        <v>21</v>
      </c>
      <c r="I207" s="58">
        <v>5097.17</v>
      </c>
      <c r="J207" s="59">
        <v>0.93825700000000001</v>
      </c>
      <c r="K207" s="59">
        <v>26.731515999999999</v>
      </c>
      <c r="L207" s="59">
        <v>0.26291100000000001</v>
      </c>
      <c r="N207" s="13" t="s">
        <v>21</v>
      </c>
      <c r="O207" s="58">
        <v>8752.4590000000007</v>
      </c>
      <c r="P207" s="59">
        <v>-0.54506399999999999</v>
      </c>
      <c r="Q207" s="59">
        <v>45.689093</v>
      </c>
      <c r="R207" s="59">
        <v>-0.21920500000000001</v>
      </c>
    </row>
    <row r="208" spans="1:18" x14ac:dyDescent="0.2">
      <c r="B208" s="13" t="s">
        <v>22</v>
      </c>
      <c r="C208" s="58">
        <v>13823.735000000001</v>
      </c>
      <c r="D208" s="59">
        <v>-0.18696499999999999</v>
      </c>
      <c r="E208" s="59">
        <v>36.195163000000001</v>
      </c>
      <c r="F208" s="59">
        <v>-3.7097999999999999E-2</v>
      </c>
      <c r="H208" s="13" t="s">
        <v>22</v>
      </c>
      <c r="I208" s="58">
        <v>5111.884</v>
      </c>
      <c r="J208" s="59">
        <v>0.28866999999999998</v>
      </c>
      <c r="K208" s="59">
        <v>26.831420999999999</v>
      </c>
      <c r="L208" s="59">
        <v>9.9904999999999994E-2</v>
      </c>
      <c r="N208" s="13" t="s">
        <v>22</v>
      </c>
      <c r="O208" s="58">
        <v>8711.8510000000006</v>
      </c>
      <c r="P208" s="59">
        <v>-0.46396100000000001</v>
      </c>
      <c r="Q208" s="59">
        <v>45.515608999999998</v>
      </c>
      <c r="R208" s="59">
        <v>-0.173484</v>
      </c>
    </row>
    <row r="209" spans="1:18" x14ac:dyDescent="0.2">
      <c r="B209" s="13" t="s">
        <v>23</v>
      </c>
      <c r="C209" s="58">
        <v>13981.615999999998</v>
      </c>
      <c r="D209" s="59">
        <v>1.142101</v>
      </c>
      <c r="E209" s="59">
        <v>36.640149000000001</v>
      </c>
      <c r="F209" s="59">
        <v>0.44498599999999999</v>
      </c>
      <c r="H209" s="13" t="s">
        <v>23</v>
      </c>
      <c r="I209" s="58">
        <v>5161.3789999999999</v>
      </c>
      <c r="J209" s="59">
        <v>0.96823400000000004</v>
      </c>
      <c r="K209" s="59">
        <v>27.116937</v>
      </c>
      <c r="L209" s="59">
        <v>0.28551599999999999</v>
      </c>
      <c r="N209" s="13" t="s">
        <v>23</v>
      </c>
      <c r="O209" s="58">
        <v>8820.2369999999992</v>
      </c>
      <c r="P209" s="59">
        <v>1.244121</v>
      </c>
      <c r="Q209" s="59">
        <v>46.117694999999998</v>
      </c>
      <c r="R209" s="59">
        <v>0.60208600000000001</v>
      </c>
    </row>
    <row r="210" spans="1:18" x14ac:dyDescent="0.2">
      <c r="A210" s="19"/>
      <c r="B210" s="19" t="s">
        <v>24</v>
      </c>
      <c r="C210" s="60">
        <v>14012.314999999999</v>
      </c>
      <c r="D210" s="61">
        <v>0.21956700000000001</v>
      </c>
      <c r="E210" s="61">
        <v>36.747261000000002</v>
      </c>
      <c r="F210" s="61">
        <v>0.107112</v>
      </c>
      <c r="G210" s="19"/>
      <c r="H210" s="19" t="s">
        <v>24</v>
      </c>
      <c r="I210" s="60">
        <v>5174.3720000000003</v>
      </c>
      <c r="J210" s="61">
        <v>0.25173499999999999</v>
      </c>
      <c r="K210" s="61">
        <v>27.205116</v>
      </c>
      <c r="L210" s="61">
        <v>8.8178999999999993E-2</v>
      </c>
      <c r="M210" s="19"/>
      <c r="N210" s="19" t="s">
        <v>24</v>
      </c>
      <c r="O210" s="60">
        <v>8837.9429999999993</v>
      </c>
      <c r="P210" s="61">
        <v>0.200743</v>
      </c>
      <c r="Q210" s="61">
        <v>46.243526000000003</v>
      </c>
      <c r="R210" s="61">
        <v>0.125831</v>
      </c>
    </row>
    <row r="211" spans="1:18" x14ac:dyDescent="0.2">
      <c r="A211" s="15">
        <v>2021</v>
      </c>
      <c r="B211" s="13" t="s">
        <v>13</v>
      </c>
      <c r="C211" s="58">
        <v>14093.657999999999</v>
      </c>
      <c r="D211" s="59">
        <v>0.580511</v>
      </c>
      <c r="E211" s="59">
        <v>36.977245000000003</v>
      </c>
      <c r="F211" s="59">
        <v>0.22998399999999999</v>
      </c>
      <c r="G211" s="15">
        <v>2021</v>
      </c>
      <c r="H211" s="13" t="s">
        <v>13</v>
      </c>
      <c r="I211" s="58">
        <v>5237.0370000000003</v>
      </c>
      <c r="J211" s="59">
        <v>1.2110650000000001</v>
      </c>
      <c r="K211" s="59">
        <v>27.544747000000001</v>
      </c>
      <c r="L211" s="59">
        <v>0.33963100000000002</v>
      </c>
      <c r="M211" s="15">
        <v>2021</v>
      </c>
      <c r="N211" s="13" t="s">
        <v>13</v>
      </c>
      <c r="O211" s="58">
        <v>8856.6209999999992</v>
      </c>
      <c r="P211" s="59">
        <v>0.211339</v>
      </c>
      <c r="Q211" s="59">
        <v>46.365923000000002</v>
      </c>
      <c r="R211" s="59">
        <v>0.122396</v>
      </c>
    </row>
    <row r="212" spans="1:18" x14ac:dyDescent="0.2">
      <c r="A212" s="15"/>
      <c r="B212" s="13" t="s">
        <v>14</v>
      </c>
      <c r="C212" s="58">
        <v>14084.007</v>
      </c>
      <c r="D212" s="59">
        <v>-6.8477999999999997E-2</v>
      </c>
      <c r="E212" s="59">
        <v>36.968122999999999</v>
      </c>
      <c r="F212" s="59">
        <v>-9.1210000000000006E-3</v>
      </c>
      <c r="G212" s="15"/>
      <c r="H212" s="13" t="s">
        <v>14</v>
      </c>
      <c r="I212" s="58">
        <v>5253.616</v>
      </c>
      <c r="J212" s="59">
        <v>0.31657200000000002</v>
      </c>
      <c r="K212" s="59">
        <v>27.642641000000001</v>
      </c>
      <c r="L212" s="59">
        <v>9.7893999999999995E-2</v>
      </c>
      <c r="M212" s="15"/>
      <c r="N212" s="13" t="s">
        <v>14</v>
      </c>
      <c r="O212" s="58">
        <v>8830.3909999999996</v>
      </c>
      <c r="P212" s="59">
        <v>-0.29616300000000001</v>
      </c>
      <c r="Q212" s="59">
        <v>46.251233999999997</v>
      </c>
      <c r="R212" s="59">
        <v>-0.114689</v>
      </c>
    </row>
  </sheetData>
  <mergeCells count="12">
    <mergeCell ref="B2:F2"/>
    <mergeCell ref="C4:D4"/>
    <mergeCell ref="E4:F4"/>
    <mergeCell ref="A6:F6"/>
    <mergeCell ref="I4:J4"/>
    <mergeCell ref="M6:R6"/>
    <mergeCell ref="G6:L6"/>
    <mergeCell ref="O4:P4"/>
    <mergeCell ref="Q4:R4"/>
    <mergeCell ref="N2:R2"/>
    <mergeCell ref="H2:L2"/>
    <mergeCell ref="K4:L4"/>
  </mergeCells>
  <phoneticPr fontId="1" type="noConversion"/>
  <pageMargins left="1.0236220472440944" right="0.98425196850393704" top="0.51181102362204722" bottom="0.74803149606299213" header="0.51181102362204722" footer="0.51181102362204722"/>
  <pageSetup paperSize="9" orientation="portrait" r:id="rId1"/>
  <headerFooter alignWithMargins="0">
    <oddFooter>&amp;C&amp;P</oddFooter>
  </headerFooter>
  <rowBreaks count="5" manualBreakCount="5">
    <brk id="42" max="16383" man="1"/>
    <brk id="78" max="16383" man="1"/>
    <brk id="114" max="16383" man="1"/>
    <brk id="150" max="16383" man="1"/>
    <brk id="186" max="16383" man="1"/>
  </rowBreaks>
  <colBreaks count="3" manualBreakCount="3">
    <brk id="6" max="1048575" man="1"/>
    <brk id="12" max="1048575" man="1"/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T286"/>
  <sheetViews>
    <sheetView tabSelected="1" topLeftCell="A247" zoomScaleNormal="100" workbookViewId="0">
      <selection activeCell="J237" sqref="J237"/>
    </sheetView>
  </sheetViews>
  <sheetFormatPr defaultColWidth="11" defaultRowHeight="12.75" x14ac:dyDescent="0.2"/>
  <cols>
    <col min="1" max="2" width="9.28515625" style="26" customWidth="1"/>
    <col min="3" max="3" width="8.28515625" style="26" customWidth="1"/>
    <col min="4" max="4" width="10.42578125" style="26" customWidth="1"/>
    <col min="5" max="5" width="8.28515625" style="26" customWidth="1"/>
    <col min="6" max="6" width="11.7109375" style="26" customWidth="1"/>
    <col min="7" max="7" width="12.7109375" style="26" customWidth="1"/>
    <col min="8" max="8" width="8.28515625" style="26" customWidth="1"/>
    <col min="9" max="9" width="9.7109375" style="26" customWidth="1"/>
    <col min="10" max="11" width="9.28515625" style="26" customWidth="1"/>
    <col min="12" max="12" width="8.28515625" style="26" customWidth="1"/>
    <col min="13" max="13" width="10.42578125" style="26" customWidth="1"/>
    <col min="14" max="14" width="8.28515625" style="26" customWidth="1"/>
    <col min="15" max="15" width="11.7109375" style="26" customWidth="1"/>
    <col min="16" max="16" width="12.7109375" style="26" customWidth="1"/>
    <col min="17" max="17" width="8.28515625" style="26" customWidth="1"/>
    <col min="18" max="18" width="9.7109375" style="26" customWidth="1"/>
    <col min="19" max="20" width="9.28515625" style="26" customWidth="1"/>
    <col min="21" max="21" width="8.28515625" style="26" customWidth="1"/>
    <col min="22" max="22" width="10.42578125" style="26" customWidth="1"/>
    <col min="23" max="23" width="8.28515625" style="26" customWidth="1"/>
    <col min="24" max="24" width="11.7109375" style="26" customWidth="1"/>
    <col min="25" max="25" width="12.7109375" style="26" customWidth="1"/>
    <col min="26" max="26" width="8.28515625" style="26" customWidth="1"/>
    <col min="27" max="27" width="9.7109375" style="26" customWidth="1"/>
    <col min="28" max="29" width="9.28515625" style="26" customWidth="1"/>
    <col min="30" max="30" width="8.28515625" style="26" customWidth="1"/>
    <col min="31" max="31" width="10.42578125" style="26" customWidth="1"/>
    <col min="32" max="32" width="8.28515625" style="26" customWidth="1"/>
    <col min="33" max="33" width="11.7109375" style="26" customWidth="1"/>
    <col min="34" max="34" width="12.7109375" style="26" customWidth="1"/>
    <col min="35" max="35" width="8.28515625" style="26" customWidth="1"/>
    <col min="36" max="36" width="9.7109375" style="26" customWidth="1"/>
    <col min="37" max="38" width="9.28515625" style="26" customWidth="1"/>
    <col min="39" max="39" width="8.28515625" style="26" customWidth="1"/>
    <col min="40" max="40" width="10.42578125" style="26" customWidth="1"/>
    <col min="41" max="41" width="8.28515625" style="26" customWidth="1"/>
    <col min="42" max="42" width="11.7109375" style="26" customWidth="1"/>
    <col min="43" max="43" width="12.7109375" style="26" customWidth="1"/>
    <col min="44" max="44" width="8.28515625" style="26" customWidth="1"/>
    <col min="45" max="45" width="9.7109375" style="26" customWidth="1"/>
    <col min="46" max="47" width="8.7109375" style="26" customWidth="1"/>
    <col min="48" max="48" width="0.85546875" style="26" customWidth="1"/>
    <col min="49" max="50" width="8.7109375" style="26" customWidth="1"/>
    <col min="51" max="51" width="14.7109375" style="26" customWidth="1"/>
    <col min="52" max="52" width="9.7109375" style="26" customWidth="1"/>
    <col min="53" max="54" width="8.7109375" style="26" customWidth="1"/>
    <col min="55" max="55" width="0.85546875" style="26" customWidth="1"/>
    <col min="56" max="57" width="8.7109375" style="26" customWidth="1"/>
    <col min="58" max="58" width="0.85546875" style="26" customWidth="1"/>
    <col min="59" max="60" width="8.7109375" style="26" customWidth="1"/>
    <col min="61" max="16384" width="11" style="26"/>
  </cols>
  <sheetData>
    <row r="1" spans="1:46" ht="16.5" x14ac:dyDescent="0.3">
      <c r="A1" s="24" t="s">
        <v>43</v>
      </c>
      <c r="B1" s="24" t="s">
        <v>55</v>
      </c>
      <c r="C1" s="25"/>
      <c r="D1" s="25"/>
      <c r="E1" s="25"/>
      <c r="F1" s="25"/>
      <c r="G1" s="25"/>
      <c r="H1" s="25"/>
      <c r="I1" s="25"/>
      <c r="J1" s="24" t="s">
        <v>63</v>
      </c>
      <c r="K1" s="24" t="s">
        <v>55</v>
      </c>
      <c r="L1" s="25"/>
      <c r="M1" s="25"/>
      <c r="N1" s="25"/>
      <c r="O1" s="25"/>
      <c r="P1" s="25"/>
      <c r="Q1" s="25"/>
      <c r="R1" s="25"/>
      <c r="S1" s="24" t="s">
        <v>63</v>
      </c>
      <c r="T1" s="24" t="s">
        <v>55</v>
      </c>
      <c r="U1" s="25"/>
      <c r="V1" s="25"/>
      <c r="W1" s="25"/>
      <c r="X1" s="25"/>
      <c r="Y1" s="25"/>
      <c r="Z1" s="25"/>
      <c r="AA1" s="25"/>
      <c r="AB1" s="24" t="s">
        <v>63</v>
      </c>
      <c r="AC1" s="24" t="s">
        <v>55</v>
      </c>
      <c r="AD1" s="25"/>
      <c r="AE1" s="25"/>
      <c r="AF1" s="25"/>
      <c r="AG1" s="25"/>
      <c r="AH1" s="25"/>
      <c r="AI1" s="25"/>
      <c r="AJ1" s="25"/>
      <c r="AK1" s="24" t="s">
        <v>63</v>
      </c>
      <c r="AL1" s="24" t="s">
        <v>55</v>
      </c>
      <c r="AM1" s="25"/>
      <c r="AN1" s="25"/>
      <c r="AO1" s="25"/>
      <c r="AP1" s="25"/>
      <c r="AQ1" s="25"/>
      <c r="AR1" s="25"/>
      <c r="AS1" s="25"/>
    </row>
    <row r="2" spans="1:46" ht="16.5" x14ac:dyDescent="0.3">
      <c r="A2" s="24"/>
      <c r="B2" s="27" t="s">
        <v>51</v>
      </c>
      <c r="C2" s="25"/>
      <c r="D2" s="25"/>
      <c r="E2" s="25"/>
      <c r="F2" s="25"/>
      <c r="G2" s="25"/>
      <c r="H2" s="25"/>
      <c r="I2" s="25"/>
      <c r="J2" s="24"/>
      <c r="K2" s="27" t="s">
        <v>51</v>
      </c>
      <c r="L2" s="25"/>
      <c r="M2" s="25"/>
      <c r="N2" s="25"/>
      <c r="O2" s="25"/>
      <c r="P2" s="25"/>
      <c r="Q2" s="25"/>
      <c r="R2" s="25"/>
      <c r="S2" s="24"/>
      <c r="T2" s="27" t="s">
        <v>51</v>
      </c>
      <c r="U2" s="25"/>
      <c r="V2" s="25"/>
      <c r="W2" s="25"/>
      <c r="X2" s="25"/>
      <c r="Y2" s="25"/>
      <c r="Z2" s="25"/>
      <c r="AA2" s="25"/>
      <c r="AB2" s="24"/>
      <c r="AC2" s="27" t="s">
        <v>51</v>
      </c>
      <c r="AD2" s="25"/>
      <c r="AE2" s="25"/>
      <c r="AF2" s="25"/>
      <c r="AG2" s="25"/>
      <c r="AH2" s="25"/>
      <c r="AI2" s="25"/>
      <c r="AJ2" s="25"/>
      <c r="AK2" s="24"/>
      <c r="AL2" s="27" t="s">
        <v>51</v>
      </c>
      <c r="AM2" s="25"/>
      <c r="AN2" s="25"/>
      <c r="AO2" s="25"/>
      <c r="AP2" s="25"/>
      <c r="AQ2" s="25"/>
      <c r="AR2" s="25"/>
      <c r="AS2" s="25"/>
    </row>
    <row r="3" spans="1:46" ht="12" customHeight="1" x14ac:dyDescent="0.2">
      <c r="A3" s="28"/>
      <c r="B3" s="28"/>
      <c r="C3" s="29"/>
      <c r="D3" s="29"/>
      <c r="E3" s="29"/>
      <c r="F3" s="29"/>
      <c r="G3" s="29"/>
      <c r="H3" s="29"/>
      <c r="I3" s="29"/>
      <c r="J3" s="28"/>
      <c r="K3" s="28"/>
      <c r="L3" s="29"/>
      <c r="M3" s="29"/>
      <c r="N3" s="29"/>
      <c r="O3" s="29"/>
      <c r="P3" s="29"/>
      <c r="Q3" s="29"/>
      <c r="R3" s="29"/>
      <c r="S3" s="28"/>
      <c r="T3" s="28"/>
      <c r="U3" s="29"/>
      <c r="V3" s="29"/>
      <c r="W3" s="29"/>
      <c r="X3" s="29"/>
      <c r="Y3" s="29"/>
      <c r="Z3" s="29"/>
      <c r="AA3" s="29"/>
      <c r="AB3" s="28"/>
      <c r="AC3" s="28"/>
      <c r="AD3" s="29"/>
      <c r="AE3" s="29"/>
      <c r="AF3" s="29"/>
      <c r="AG3" s="29"/>
      <c r="AH3" s="29"/>
      <c r="AI3" s="29"/>
      <c r="AJ3" s="29"/>
      <c r="AK3" s="28"/>
      <c r="AL3" s="28"/>
      <c r="AM3" s="29"/>
      <c r="AN3" s="29"/>
      <c r="AO3" s="29"/>
      <c r="AP3" s="29"/>
      <c r="AQ3" s="29"/>
      <c r="AR3" s="29"/>
      <c r="AS3" s="29"/>
    </row>
    <row r="4" spans="1:46" ht="51.75" customHeight="1" x14ac:dyDescent="0.2">
      <c r="A4" s="100" t="s">
        <v>0</v>
      </c>
      <c r="B4" s="30"/>
      <c r="C4" s="31" t="s">
        <v>11</v>
      </c>
      <c r="D4" s="32" t="s">
        <v>12</v>
      </c>
      <c r="E4" s="31" t="s">
        <v>26</v>
      </c>
      <c r="F4" s="32" t="s">
        <v>2</v>
      </c>
      <c r="G4" s="32" t="s">
        <v>38</v>
      </c>
      <c r="H4" s="32" t="s">
        <v>35</v>
      </c>
      <c r="I4" s="32" t="s">
        <v>39</v>
      </c>
      <c r="J4" s="100" t="s">
        <v>0</v>
      </c>
      <c r="K4" s="30"/>
      <c r="L4" s="31" t="s">
        <v>11</v>
      </c>
      <c r="M4" s="32" t="s">
        <v>12</v>
      </c>
      <c r="N4" s="31" t="s">
        <v>26</v>
      </c>
      <c r="O4" s="32" t="s">
        <v>2</v>
      </c>
      <c r="P4" s="32" t="s">
        <v>38</v>
      </c>
      <c r="Q4" s="32" t="s">
        <v>35</v>
      </c>
      <c r="R4" s="32" t="s">
        <v>39</v>
      </c>
      <c r="S4" s="100" t="s">
        <v>0</v>
      </c>
      <c r="T4" s="30"/>
      <c r="U4" s="31" t="s">
        <v>11</v>
      </c>
      <c r="V4" s="32" t="s">
        <v>12</v>
      </c>
      <c r="W4" s="31" t="s">
        <v>26</v>
      </c>
      <c r="X4" s="32" t="s">
        <v>2</v>
      </c>
      <c r="Y4" s="32" t="s">
        <v>38</v>
      </c>
      <c r="Z4" s="32" t="s">
        <v>35</v>
      </c>
      <c r="AA4" s="32" t="s">
        <v>39</v>
      </c>
      <c r="AB4" s="100" t="s">
        <v>0</v>
      </c>
      <c r="AC4" s="30"/>
      <c r="AD4" s="31" t="s">
        <v>11</v>
      </c>
      <c r="AE4" s="32" t="s">
        <v>12</v>
      </c>
      <c r="AF4" s="31" t="s">
        <v>26</v>
      </c>
      <c r="AG4" s="32" t="s">
        <v>2</v>
      </c>
      <c r="AH4" s="32" t="s">
        <v>38</v>
      </c>
      <c r="AI4" s="32" t="s">
        <v>35</v>
      </c>
      <c r="AJ4" s="32" t="s">
        <v>39</v>
      </c>
      <c r="AK4" s="100" t="s">
        <v>0</v>
      </c>
      <c r="AL4" s="30"/>
      <c r="AM4" s="31" t="s">
        <v>11</v>
      </c>
      <c r="AN4" s="32" t="s">
        <v>12</v>
      </c>
      <c r="AO4" s="31" t="s">
        <v>26</v>
      </c>
      <c r="AP4" s="32" t="s">
        <v>2</v>
      </c>
      <c r="AQ4" s="32" t="s">
        <v>38</v>
      </c>
      <c r="AR4" s="32" t="s">
        <v>35</v>
      </c>
      <c r="AS4" s="32" t="s">
        <v>39</v>
      </c>
    </row>
    <row r="5" spans="1:46" ht="33" customHeight="1" x14ac:dyDescent="0.2">
      <c r="A5" s="101"/>
      <c r="B5" s="33"/>
      <c r="C5" s="34" t="s">
        <v>34</v>
      </c>
      <c r="D5" s="34" t="s">
        <v>40</v>
      </c>
      <c r="E5" s="34" t="s">
        <v>34</v>
      </c>
      <c r="F5" s="35" t="s">
        <v>31</v>
      </c>
      <c r="G5" s="35" t="s">
        <v>41</v>
      </c>
      <c r="H5" s="35" t="s">
        <v>31</v>
      </c>
      <c r="I5" s="35" t="s">
        <v>31</v>
      </c>
      <c r="J5" s="101"/>
      <c r="K5" s="33"/>
      <c r="L5" s="34" t="s">
        <v>34</v>
      </c>
      <c r="M5" s="34" t="s">
        <v>40</v>
      </c>
      <c r="N5" s="34" t="s">
        <v>34</v>
      </c>
      <c r="O5" s="35" t="s">
        <v>31</v>
      </c>
      <c r="P5" s="35" t="s">
        <v>41</v>
      </c>
      <c r="Q5" s="35" t="s">
        <v>31</v>
      </c>
      <c r="R5" s="35" t="s">
        <v>31</v>
      </c>
      <c r="S5" s="101"/>
      <c r="T5" s="33"/>
      <c r="U5" s="34" t="s">
        <v>34</v>
      </c>
      <c r="V5" s="34" t="s">
        <v>40</v>
      </c>
      <c r="W5" s="34" t="s">
        <v>34</v>
      </c>
      <c r="X5" s="35" t="s">
        <v>31</v>
      </c>
      <c r="Y5" s="35" t="s">
        <v>41</v>
      </c>
      <c r="Z5" s="35" t="s">
        <v>31</v>
      </c>
      <c r="AA5" s="35" t="s">
        <v>31</v>
      </c>
      <c r="AB5" s="101"/>
      <c r="AC5" s="33"/>
      <c r="AD5" s="34" t="s">
        <v>34</v>
      </c>
      <c r="AE5" s="34" t="s">
        <v>40</v>
      </c>
      <c r="AF5" s="34" t="s">
        <v>34</v>
      </c>
      <c r="AG5" s="35" t="s">
        <v>31</v>
      </c>
      <c r="AH5" s="35" t="s">
        <v>41</v>
      </c>
      <c r="AI5" s="35" t="s">
        <v>31</v>
      </c>
      <c r="AJ5" s="35" t="s">
        <v>31</v>
      </c>
      <c r="AK5" s="101"/>
      <c r="AL5" s="33"/>
      <c r="AM5" s="34" t="s">
        <v>34</v>
      </c>
      <c r="AN5" s="34" t="s">
        <v>40</v>
      </c>
      <c r="AO5" s="34" t="s">
        <v>34</v>
      </c>
      <c r="AP5" s="35" t="s">
        <v>31</v>
      </c>
      <c r="AQ5" s="35" t="s">
        <v>41</v>
      </c>
      <c r="AR5" s="35" t="s">
        <v>31</v>
      </c>
      <c r="AS5" s="35" t="s">
        <v>31</v>
      </c>
    </row>
    <row r="6" spans="1:46" s="36" customFormat="1" ht="13.5" customHeight="1" x14ac:dyDescent="0.2">
      <c r="A6" s="106" t="s">
        <v>5</v>
      </c>
      <c r="B6" s="106"/>
      <c r="C6" s="106"/>
      <c r="D6" s="106"/>
      <c r="E6" s="106"/>
      <c r="F6" s="106"/>
      <c r="G6" s="106"/>
      <c r="H6" s="106"/>
      <c r="I6" s="106"/>
      <c r="J6" s="106" t="s">
        <v>56</v>
      </c>
      <c r="K6" s="106"/>
      <c r="L6" s="106"/>
      <c r="M6" s="106"/>
      <c r="N6" s="106"/>
      <c r="O6" s="106"/>
      <c r="P6" s="106"/>
      <c r="Q6" s="106"/>
      <c r="R6" s="106"/>
      <c r="S6" s="106" t="s">
        <v>57</v>
      </c>
      <c r="T6" s="106"/>
      <c r="U6" s="106"/>
      <c r="V6" s="106"/>
      <c r="W6" s="106"/>
      <c r="X6" s="106"/>
      <c r="Y6" s="106"/>
      <c r="Z6" s="106"/>
      <c r="AA6" s="106"/>
      <c r="AB6" s="106" t="s">
        <v>58</v>
      </c>
      <c r="AC6" s="106"/>
      <c r="AD6" s="106"/>
      <c r="AE6" s="106"/>
      <c r="AF6" s="106"/>
      <c r="AG6" s="106"/>
      <c r="AH6" s="106"/>
      <c r="AI6" s="106"/>
      <c r="AJ6" s="106"/>
      <c r="AK6" s="106" t="s">
        <v>59</v>
      </c>
      <c r="AL6" s="106"/>
      <c r="AM6" s="106"/>
      <c r="AN6" s="106"/>
      <c r="AO6" s="106"/>
      <c r="AP6" s="106"/>
      <c r="AQ6" s="106"/>
      <c r="AR6" s="106"/>
      <c r="AS6" s="106"/>
      <c r="AT6" s="26"/>
    </row>
    <row r="7" spans="1:46" s="13" customFormat="1" ht="13.5" customHeight="1" x14ac:dyDescent="0.2">
      <c r="A7" s="15">
        <v>2004</v>
      </c>
      <c r="B7" s="13" t="s">
        <v>13</v>
      </c>
      <c r="C7" s="37">
        <v>1727.7360000000001</v>
      </c>
      <c r="D7" s="38">
        <v>516.79600000000005</v>
      </c>
      <c r="E7" s="37">
        <v>3859.0010000000002</v>
      </c>
      <c r="F7" s="14">
        <v>28.307146041481218</v>
      </c>
      <c r="G7" s="14">
        <v>23.02466616648816</v>
      </c>
      <c r="H7" s="14">
        <v>63.225692398156937</v>
      </c>
      <c r="I7" s="14">
        <v>8.4671615603618431</v>
      </c>
      <c r="J7" s="15">
        <v>2004</v>
      </c>
      <c r="K7" s="13" t="s">
        <v>13</v>
      </c>
      <c r="L7" s="37">
        <v>6019.7521407816339</v>
      </c>
      <c r="M7" s="38">
        <v>701.16962942719624</v>
      </c>
      <c r="N7" s="37">
        <v>1847.8856667659904</v>
      </c>
      <c r="O7" s="14">
        <v>70.2519246121241</v>
      </c>
      <c r="P7" s="14">
        <v>10.432640840058607</v>
      </c>
      <c r="Q7" s="14">
        <v>21.565260747864095</v>
      </c>
      <c r="R7" s="14">
        <v>8.1828146400118076</v>
      </c>
      <c r="S7" s="15">
        <v>2004</v>
      </c>
      <c r="T7" s="13" t="s">
        <v>13</v>
      </c>
      <c r="U7" s="37">
        <v>9682.2616567826026</v>
      </c>
      <c r="V7" s="38">
        <v>589.69858601165777</v>
      </c>
      <c r="W7" s="37">
        <v>2585.3621857771845</v>
      </c>
      <c r="X7" s="14">
        <v>75.305427786945373</v>
      </c>
      <c r="Y7" s="14">
        <v>5.7408573638642046</v>
      </c>
      <c r="Z7" s="14">
        <v>20.108091713030483</v>
      </c>
      <c r="AA7" s="14">
        <v>4.586480500024126</v>
      </c>
      <c r="AB7" s="15">
        <v>2004</v>
      </c>
      <c r="AC7" s="13" t="s">
        <v>13</v>
      </c>
      <c r="AD7" s="37">
        <v>4770.7811579501395</v>
      </c>
      <c r="AE7" s="38">
        <v>202.42451317620655</v>
      </c>
      <c r="AF7" s="37">
        <v>16442.366925512346</v>
      </c>
      <c r="AG7" s="14">
        <v>22.27715899923658</v>
      </c>
      <c r="AH7" s="14">
        <v>4.0703024681133053</v>
      </c>
      <c r="AI7" s="14">
        <v>76.777619889991072</v>
      </c>
      <c r="AJ7" s="14">
        <v>0.94522111077234672</v>
      </c>
      <c r="AK7" s="15">
        <v>2004</v>
      </c>
      <c r="AL7" s="13" t="s">
        <v>13</v>
      </c>
      <c r="AM7" s="37">
        <v>4430.7750250071331</v>
      </c>
      <c r="AN7" s="38">
        <v>195.00708424407972</v>
      </c>
      <c r="AO7" s="37">
        <v>6018.0887899084919</v>
      </c>
      <c r="AP7" s="14">
        <v>41.627478076203708</v>
      </c>
      <c r="AQ7" s="14">
        <v>4.2156565017206571</v>
      </c>
      <c r="AR7" s="14">
        <v>56.540415107661616</v>
      </c>
      <c r="AS7" s="14">
        <v>1.8321068161346716</v>
      </c>
      <c r="AT7" s="26"/>
    </row>
    <row r="8" spans="1:46" s="13" customFormat="1" ht="13.5" customHeight="1" x14ac:dyDescent="0.2">
      <c r="A8" s="15"/>
      <c r="B8" s="13" t="s">
        <v>14</v>
      </c>
      <c r="C8" s="37">
        <v>1720.269</v>
      </c>
      <c r="D8" s="38">
        <v>497.65499999999997</v>
      </c>
      <c r="E8" s="37">
        <v>3878.098</v>
      </c>
      <c r="F8" s="14">
        <v>28.219533984621449</v>
      </c>
      <c r="G8" s="14">
        <v>22.437874336541739</v>
      </c>
      <c r="H8" s="14">
        <v>63.616863587434558</v>
      </c>
      <c r="I8" s="14">
        <v>8.1636024279439923</v>
      </c>
      <c r="J8" s="15"/>
      <c r="K8" s="13" t="s">
        <v>14</v>
      </c>
      <c r="L8" s="37">
        <v>6026.1090988837841</v>
      </c>
      <c r="M8" s="38">
        <v>675.44218982653342</v>
      </c>
      <c r="N8" s="37">
        <v>1864.497349945136</v>
      </c>
      <c r="O8" s="14">
        <v>70.348761174319648</v>
      </c>
      <c r="P8" s="14">
        <v>10.078893090983403</v>
      </c>
      <c r="Q8" s="14">
        <v>21.766130786735665</v>
      </c>
      <c r="R8" s="14">
        <v>7.8851080389446908</v>
      </c>
      <c r="S8" s="15"/>
      <c r="T8" s="13" t="s">
        <v>14</v>
      </c>
      <c r="U8" s="37">
        <v>9730.3836146253379</v>
      </c>
      <c r="V8" s="38">
        <v>557.69824080958267</v>
      </c>
      <c r="W8" s="37">
        <v>2594.3930017079292</v>
      </c>
      <c r="X8" s="14">
        <v>75.531943376782181</v>
      </c>
      <c r="Y8" s="14">
        <v>5.4208184639876817</v>
      </c>
      <c r="Z8" s="14">
        <v>20.138933166785382</v>
      </c>
      <c r="AA8" s="14">
        <v>4.3291234564324403</v>
      </c>
      <c r="AB8" s="15"/>
      <c r="AC8" s="13" t="s">
        <v>14</v>
      </c>
      <c r="AD8" s="37">
        <v>4768.9296370362699</v>
      </c>
      <c r="AE8" s="38">
        <v>215.85447788805419</v>
      </c>
      <c r="AF8" s="37">
        <v>16448.598372470642</v>
      </c>
      <c r="AG8" s="14">
        <v>22.250009487960622</v>
      </c>
      <c r="AH8" s="14">
        <v>4.3302673277623205</v>
      </c>
      <c r="AI8" s="14">
        <v>76.742895724200835</v>
      </c>
      <c r="AJ8" s="14">
        <v>1.007094787838545</v>
      </c>
      <c r="AK8" s="15"/>
      <c r="AL8" s="13" t="s">
        <v>14</v>
      </c>
      <c r="AM8" s="37">
        <v>4439.498335075551</v>
      </c>
      <c r="AN8" s="38">
        <v>207.91353807760845</v>
      </c>
      <c r="AO8" s="37">
        <v>5998.2017486955756</v>
      </c>
      <c r="AP8" s="14">
        <v>41.702606282497982</v>
      </c>
      <c r="AQ8" s="14">
        <v>4.473748911274007</v>
      </c>
      <c r="AR8" s="14">
        <v>56.344349529885697</v>
      </c>
      <c r="AS8" s="14">
        <v>1.9530441876163249</v>
      </c>
      <c r="AT8" s="26"/>
    </row>
    <row r="9" spans="1:46" s="13" customFormat="1" ht="13.5" customHeight="1" x14ac:dyDescent="0.2">
      <c r="A9" s="15"/>
      <c r="B9" s="13" t="s">
        <v>15</v>
      </c>
      <c r="C9" s="37">
        <v>1735.9659999999999</v>
      </c>
      <c r="D9" s="38">
        <v>522.5</v>
      </c>
      <c r="E9" s="37">
        <v>3829.5940000000001</v>
      </c>
      <c r="F9" s="14">
        <v>28.514272198368612</v>
      </c>
      <c r="G9" s="14">
        <v>23.135172280654213</v>
      </c>
      <c r="H9" s="14">
        <v>62.903355091769797</v>
      </c>
      <c r="I9" s="14">
        <v>8.5823727098616001</v>
      </c>
      <c r="J9" s="15"/>
      <c r="K9" s="13" t="s">
        <v>15</v>
      </c>
      <c r="L9" s="37">
        <v>6025.069135016869</v>
      </c>
      <c r="M9" s="38">
        <v>706.37174364141583</v>
      </c>
      <c r="N9" s="37">
        <v>1831.7189616778601</v>
      </c>
      <c r="O9" s="14">
        <v>70.360348835674159</v>
      </c>
      <c r="P9" s="14">
        <v>10.493618771590702</v>
      </c>
      <c r="Q9" s="14">
        <v>21.390689836824961</v>
      </c>
      <c r="R9" s="14">
        <v>8.2489613275008935</v>
      </c>
      <c r="S9" s="15"/>
      <c r="T9" s="13" t="s">
        <v>15</v>
      </c>
      <c r="U9" s="37">
        <v>9742.7792952575746</v>
      </c>
      <c r="V9" s="38">
        <v>564.62825710311859</v>
      </c>
      <c r="W9" s="37">
        <v>2600.9997333536962</v>
      </c>
      <c r="X9" s="14">
        <v>75.476230952518947</v>
      </c>
      <c r="Y9" s="14">
        <v>5.4778881521358143</v>
      </c>
      <c r="Z9" s="14">
        <v>20.149656543857255</v>
      </c>
      <c r="AA9" s="14">
        <v>4.3741125036237989</v>
      </c>
      <c r="AB9" s="15"/>
      <c r="AC9" s="13" t="s">
        <v>15</v>
      </c>
      <c r="AD9" s="37">
        <v>4850.7699300620388</v>
      </c>
      <c r="AE9" s="38">
        <v>198.05612400954698</v>
      </c>
      <c r="AF9" s="37">
        <v>16403.954324079816</v>
      </c>
      <c r="AG9" s="14">
        <v>22.611381110311971</v>
      </c>
      <c r="AH9" s="14">
        <v>3.9228153612031491</v>
      </c>
      <c r="AI9" s="14">
        <v>76.465399985106046</v>
      </c>
      <c r="AJ9" s="14">
        <v>0.92321890458197842</v>
      </c>
      <c r="AK9" s="15"/>
      <c r="AL9" s="13" t="s">
        <v>15</v>
      </c>
      <c r="AM9" s="37">
        <v>4505.8358867357347</v>
      </c>
      <c r="AN9" s="38">
        <v>193.8259528488847</v>
      </c>
      <c r="AO9" s="37">
        <v>5947.7235049533365</v>
      </c>
      <c r="AP9" s="14">
        <v>42.31870774778713</v>
      </c>
      <c r="AQ9" s="14">
        <v>4.1242531795865567</v>
      </c>
      <c r="AR9" s="14">
        <v>55.860883329487862</v>
      </c>
      <c r="AS9" s="14">
        <v>1.8204089227250166</v>
      </c>
      <c r="AT9" s="26"/>
    </row>
    <row r="10" spans="1:46" s="13" customFormat="1" ht="13.5" customHeight="1" x14ac:dyDescent="0.2">
      <c r="A10" s="15"/>
      <c r="B10" s="13" t="s">
        <v>16</v>
      </c>
      <c r="C10" s="37">
        <v>1631.742</v>
      </c>
      <c r="D10" s="38">
        <v>512.423</v>
      </c>
      <c r="E10" s="37">
        <v>3936.241</v>
      </c>
      <c r="F10" s="14">
        <v>26.836069828231864</v>
      </c>
      <c r="G10" s="14">
        <v>23.898487289924049</v>
      </c>
      <c r="H10" s="14">
        <v>64.736483057216901</v>
      </c>
      <c r="I10" s="14">
        <v>8.4274471145512333</v>
      </c>
      <c r="J10" s="15"/>
      <c r="K10" s="13" t="s">
        <v>16</v>
      </c>
      <c r="L10" s="37">
        <v>5993.4693069330406</v>
      </c>
      <c r="M10" s="38">
        <v>700.30544388134956</v>
      </c>
      <c r="N10" s="37">
        <v>1866.7112912024236</v>
      </c>
      <c r="O10" s="14">
        <v>70.013189409056082</v>
      </c>
      <c r="P10" s="14">
        <v>10.462040775963484</v>
      </c>
      <c r="Q10" s="14">
        <v>21.80613673149141</v>
      </c>
      <c r="R10" s="14">
        <v>8.1806738594525008</v>
      </c>
      <c r="S10" s="15"/>
      <c r="T10" s="13" t="s">
        <v>16</v>
      </c>
      <c r="U10" s="37">
        <v>9763.5618125224955</v>
      </c>
      <c r="V10" s="38">
        <v>557.18936652805598</v>
      </c>
      <c r="W10" s="37">
        <v>2612.6325352352146</v>
      </c>
      <c r="X10" s="14">
        <v>75.491163242439058</v>
      </c>
      <c r="Y10" s="14">
        <v>5.3987288024059703</v>
      </c>
      <c r="Z10" s="14">
        <v>20.200688334556961</v>
      </c>
      <c r="AA10" s="14">
        <v>4.3081484230039813</v>
      </c>
      <c r="AB10" s="15"/>
      <c r="AC10" s="13" t="s">
        <v>16</v>
      </c>
      <c r="AD10" s="37">
        <v>4807.203843090062</v>
      </c>
      <c r="AE10" s="38">
        <v>195.47833741062831</v>
      </c>
      <c r="AF10" s="37">
        <v>16467.967088406891</v>
      </c>
      <c r="AG10" s="14">
        <v>22.389652883257455</v>
      </c>
      <c r="AH10" s="14">
        <v>3.9074706399010934</v>
      </c>
      <c r="AI10" s="14">
        <v>76.699902653874304</v>
      </c>
      <c r="AJ10" s="14">
        <v>0.91044446286823522</v>
      </c>
      <c r="AK10" s="15"/>
      <c r="AL10" s="13" t="s">
        <v>16</v>
      </c>
      <c r="AM10" s="37">
        <v>4464.541392845269</v>
      </c>
      <c r="AN10" s="38">
        <v>187.69434563873057</v>
      </c>
      <c r="AO10" s="37">
        <v>5996.9393287429066</v>
      </c>
      <c r="AP10" s="14">
        <v>41.9238238141563</v>
      </c>
      <c r="AQ10" s="14">
        <v>4.0344977380680529</v>
      </c>
      <c r="AR10" s="14">
        <v>56.313651441402556</v>
      </c>
      <c r="AS10" s="14">
        <v>1.7625247444411394</v>
      </c>
      <c r="AT10" s="26"/>
    </row>
    <row r="11" spans="1:46" s="13" customFormat="1" ht="13.5" customHeight="1" x14ac:dyDescent="0.2">
      <c r="A11" s="15"/>
      <c r="B11" s="13" t="s">
        <v>17</v>
      </c>
      <c r="C11" s="37">
        <v>1674.961</v>
      </c>
      <c r="D11" s="38">
        <v>528.87699999999995</v>
      </c>
      <c r="E11" s="37">
        <v>3869.5909999999999</v>
      </c>
      <c r="F11" s="14">
        <v>27.578506310026839</v>
      </c>
      <c r="G11" s="14">
        <v>23.997998037968308</v>
      </c>
      <c r="H11" s="14">
        <v>63.713447543389414</v>
      </c>
      <c r="I11" s="14">
        <v>8.7080461465837491</v>
      </c>
      <c r="J11" s="15"/>
      <c r="K11" s="13" t="s">
        <v>17</v>
      </c>
      <c r="L11" s="37">
        <v>6013.5851428431197</v>
      </c>
      <c r="M11" s="38">
        <v>681.95025007654726</v>
      </c>
      <c r="N11" s="37">
        <v>1863.7848507778072</v>
      </c>
      <c r="O11" s="14">
        <v>70.257742105994126</v>
      </c>
      <c r="P11" s="14">
        <v>10.185148909789794</v>
      </c>
      <c r="Q11" s="14">
        <v>21.774916672269352</v>
      </c>
      <c r="R11" s="14">
        <v>7.9673412217365156</v>
      </c>
      <c r="S11" s="15"/>
      <c r="T11" s="13" t="s">
        <v>17</v>
      </c>
      <c r="U11" s="37">
        <v>9805.8060683189997</v>
      </c>
      <c r="V11" s="38">
        <v>576.81855390254714</v>
      </c>
      <c r="W11" s="37">
        <v>2579.5245206356476</v>
      </c>
      <c r="X11" s="14">
        <v>75.649538978823585</v>
      </c>
      <c r="Y11" s="14">
        <v>5.5556140657151731</v>
      </c>
      <c r="Z11" s="14">
        <v>19.90043851684192</v>
      </c>
      <c r="AA11" s="14">
        <v>4.4500225043345036</v>
      </c>
      <c r="AB11" s="15"/>
      <c r="AC11" s="13" t="s">
        <v>17</v>
      </c>
      <c r="AD11" s="37">
        <v>4875.85058399235</v>
      </c>
      <c r="AE11" s="38">
        <v>198.4109144141334</v>
      </c>
      <c r="AF11" s="37">
        <v>16419.452661257346</v>
      </c>
      <c r="AG11" s="14">
        <v>22.685007103809976</v>
      </c>
      <c r="AH11" s="14">
        <v>3.910143662805754</v>
      </c>
      <c r="AI11" s="14">
        <v>76.391881548657167</v>
      </c>
      <c r="AJ11" s="14">
        <v>0.92311134753285762</v>
      </c>
      <c r="AK11" s="15"/>
      <c r="AL11" s="13" t="s">
        <v>17</v>
      </c>
      <c r="AM11" s="37">
        <v>4524.3531017360792</v>
      </c>
      <c r="AN11" s="38">
        <v>194.80465669039143</v>
      </c>
      <c r="AO11" s="37">
        <v>5934.4090314894802</v>
      </c>
      <c r="AP11" s="14">
        <v>42.467965808583187</v>
      </c>
      <c r="AQ11" s="14">
        <v>4.1279538990310423</v>
      </c>
      <c r="AR11" s="14">
        <v>55.703494881232153</v>
      </c>
      <c r="AS11" s="14">
        <v>1.8285393101846625</v>
      </c>
      <c r="AT11" s="26"/>
    </row>
    <row r="12" spans="1:46" s="13" customFormat="1" ht="13.5" customHeight="1" x14ac:dyDescent="0.2">
      <c r="A12" s="15"/>
      <c r="B12" s="13" t="s">
        <v>18</v>
      </c>
      <c r="C12" s="37">
        <v>1695.75</v>
      </c>
      <c r="D12" s="38">
        <v>520.04899999999998</v>
      </c>
      <c r="E12" s="37">
        <v>3852.8009999999999</v>
      </c>
      <c r="F12" s="14">
        <v>27.943018159048215</v>
      </c>
      <c r="G12" s="14">
        <v>23.470043988646985</v>
      </c>
      <c r="H12" s="14">
        <v>63.487476518472128</v>
      </c>
      <c r="I12" s="14">
        <v>8.5695053224796478</v>
      </c>
      <c r="J12" s="15"/>
      <c r="K12" s="13" t="s">
        <v>18</v>
      </c>
      <c r="L12" s="37">
        <v>5988.3132409476411</v>
      </c>
      <c r="M12" s="38">
        <v>678.94618754613987</v>
      </c>
      <c r="N12" s="37">
        <v>1882.1420168843665</v>
      </c>
      <c r="O12" s="14">
        <v>70.043654859428258</v>
      </c>
      <c r="P12" s="14">
        <v>10.183287373587657</v>
      </c>
      <c r="Q12" s="14">
        <v>22.014898106134233</v>
      </c>
      <c r="R12" s="14">
        <v>7.9414470344375028</v>
      </c>
      <c r="S12" s="15"/>
      <c r="T12" s="13" t="s">
        <v>18</v>
      </c>
      <c r="U12" s="37">
        <v>9837.0647744677408</v>
      </c>
      <c r="V12" s="38">
        <v>533.62974592313765</v>
      </c>
      <c r="W12" s="37">
        <v>2614.0880510377178</v>
      </c>
      <c r="X12" s="14">
        <v>75.758409664194019</v>
      </c>
      <c r="Y12" s="14">
        <v>5.1455545708526449</v>
      </c>
      <c r="Z12" s="14">
        <v>20.131935491855632</v>
      </c>
      <c r="AA12" s="14">
        <v>4.109654843950362</v>
      </c>
      <c r="AB12" s="15"/>
      <c r="AC12" s="13" t="s">
        <v>18</v>
      </c>
      <c r="AD12" s="37">
        <v>4936.4420768868804</v>
      </c>
      <c r="AE12" s="38">
        <v>191.83933885228723</v>
      </c>
      <c r="AF12" s="37">
        <v>16391.068634680993</v>
      </c>
      <c r="AG12" s="14">
        <v>22.939550057602684</v>
      </c>
      <c r="AH12" s="14">
        <v>3.7408114590497052</v>
      </c>
      <c r="AI12" s="14">
        <v>76.16897627612579</v>
      </c>
      <c r="AJ12" s="14">
        <v>0.89147366627154068</v>
      </c>
      <c r="AK12" s="15"/>
      <c r="AL12" s="13" t="s">
        <v>18</v>
      </c>
      <c r="AM12" s="37">
        <v>4584.247338400839</v>
      </c>
      <c r="AN12" s="38">
        <v>182.79179332732491</v>
      </c>
      <c r="AO12" s="37">
        <v>5889.2723808768678</v>
      </c>
      <c r="AP12" s="14">
        <v>43.019081536592374</v>
      </c>
      <c r="AQ12" s="14">
        <v>3.8344932415324773</v>
      </c>
      <c r="AR12" s="14">
        <v>55.265580157924468</v>
      </c>
      <c r="AS12" s="14">
        <v>1.715338305483149</v>
      </c>
      <c r="AT12" s="26"/>
    </row>
    <row r="13" spans="1:46" s="13" customFormat="1" ht="13.5" customHeight="1" x14ac:dyDescent="0.2">
      <c r="A13" s="15"/>
      <c r="B13" s="13" t="s">
        <v>19</v>
      </c>
      <c r="C13" s="37">
        <v>1705.521</v>
      </c>
      <c r="D13" s="38">
        <v>505.22300000000001</v>
      </c>
      <c r="E13" s="37">
        <v>3853.489</v>
      </c>
      <c r="F13" s="14">
        <v>28.124265673828823</v>
      </c>
      <c r="G13" s="14">
        <v>22.853075706639935</v>
      </c>
      <c r="H13" s="14">
        <v>63.544540587408171</v>
      </c>
      <c r="I13" s="14">
        <v>8.3311937387630053</v>
      </c>
      <c r="J13" s="15"/>
      <c r="K13" s="13" t="s">
        <v>19</v>
      </c>
      <c r="L13" s="37">
        <v>6005.147327735649</v>
      </c>
      <c r="M13" s="38">
        <v>673.19011470168414</v>
      </c>
      <c r="N13" s="37">
        <v>1861.9512046215661</v>
      </c>
      <c r="O13" s="14">
        <v>70.315507776235393</v>
      </c>
      <c r="P13" s="14">
        <v>10.080205148423826</v>
      </c>
      <c r="Q13" s="14">
        <v>21.801970420083915</v>
      </c>
      <c r="R13" s="14">
        <v>7.882521803680687</v>
      </c>
      <c r="S13" s="15"/>
      <c r="T13" s="13" t="s">
        <v>19</v>
      </c>
      <c r="U13" s="37">
        <v>9847.0369698912873</v>
      </c>
      <c r="V13" s="38">
        <v>547.73458612225272</v>
      </c>
      <c r="W13" s="37">
        <v>2610.9774439864764</v>
      </c>
      <c r="X13" s="14">
        <v>75.712955631323311</v>
      </c>
      <c r="Y13" s="14">
        <v>5.2693277882127152</v>
      </c>
      <c r="Z13" s="14">
        <v>20.075563844777207</v>
      </c>
      <c r="AA13" s="14">
        <v>4.2114805238994846</v>
      </c>
      <c r="AB13" s="15"/>
      <c r="AC13" s="13" t="s">
        <v>19</v>
      </c>
      <c r="AD13" s="37">
        <v>4848.9246114391372</v>
      </c>
      <c r="AE13" s="38">
        <v>191.15753482911396</v>
      </c>
      <c r="AF13" s="37">
        <v>16502.008794909365</v>
      </c>
      <c r="AG13" s="14">
        <v>22.509071309184932</v>
      </c>
      <c r="AH13" s="14">
        <v>3.7927464132831594</v>
      </c>
      <c r="AI13" s="14">
        <v>76.603561093347011</v>
      </c>
      <c r="AJ13" s="14">
        <v>0.88736759746806726</v>
      </c>
      <c r="AK13" s="15"/>
      <c r="AL13" s="13" t="s">
        <v>19</v>
      </c>
      <c r="AM13" s="37">
        <v>4512.2364975798282</v>
      </c>
      <c r="AN13" s="38">
        <v>188.10038670606494</v>
      </c>
      <c r="AO13" s="37">
        <v>5958.2813510082424</v>
      </c>
      <c r="AP13" s="14">
        <v>42.334160000574485</v>
      </c>
      <c r="AQ13" s="14">
        <v>4.0018490447976136</v>
      </c>
      <c r="AR13" s="14">
        <v>55.901067281671125</v>
      </c>
      <c r="AS13" s="14">
        <v>1.7647727177543864</v>
      </c>
      <c r="AT13" s="26"/>
    </row>
    <row r="14" spans="1:46" s="13" customFormat="1" ht="13.5" customHeight="1" x14ac:dyDescent="0.2">
      <c r="A14" s="15"/>
      <c r="B14" s="13" t="s">
        <v>20</v>
      </c>
      <c r="C14" s="37">
        <v>1676.8889999999999</v>
      </c>
      <c r="D14" s="38">
        <v>480.37599999999998</v>
      </c>
      <c r="E14" s="37">
        <v>3901.6410000000001</v>
      </c>
      <c r="F14" s="14">
        <v>27.676432015944791</v>
      </c>
      <c r="G14" s="14">
        <v>22.267825232412335</v>
      </c>
      <c r="H14" s="14">
        <v>64.395139980715982</v>
      </c>
      <c r="I14" s="14">
        <v>7.9284280033392163</v>
      </c>
      <c r="J14" s="15"/>
      <c r="K14" s="13" t="s">
        <v>20</v>
      </c>
      <c r="L14" s="37">
        <v>5968.735136417049</v>
      </c>
      <c r="M14" s="38">
        <v>645.04202963027183</v>
      </c>
      <c r="N14" s="37">
        <v>1917.0096826921879</v>
      </c>
      <c r="O14" s="14">
        <v>69.966994161845435</v>
      </c>
      <c r="P14" s="14">
        <v>9.7530051804841325</v>
      </c>
      <c r="Q14" s="14">
        <v>22.471663126543142</v>
      </c>
      <c r="R14" s="14">
        <v>7.561342711611438</v>
      </c>
      <c r="S14" s="15"/>
      <c r="T14" s="13" t="s">
        <v>20</v>
      </c>
      <c r="U14" s="37">
        <v>9856.5116160079724</v>
      </c>
      <c r="V14" s="38">
        <v>554.16701949342541</v>
      </c>
      <c r="W14" s="37">
        <v>2617.6877930704031</v>
      </c>
      <c r="X14" s="14">
        <v>75.65424007719183</v>
      </c>
      <c r="Y14" s="14">
        <v>5.323063355386493</v>
      </c>
      <c r="Z14" s="14">
        <v>20.092218064497285</v>
      </c>
      <c r="AA14" s="14">
        <v>4.2535418583108928</v>
      </c>
      <c r="AB14" s="15"/>
      <c r="AC14" s="13" t="s">
        <v>20</v>
      </c>
      <c r="AD14" s="37">
        <v>4833.7913115228903</v>
      </c>
      <c r="AE14" s="38">
        <v>182.00505063089798</v>
      </c>
      <c r="AF14" s="37">
        <v>16551.788469779658</v>
      </c>
      <c r="AG14" s="14">
        <v>22.412297664251543</v>
      </c>
      <c r="AH14" s="14">
        <v>3.6286371592794255</v>
      </c>
      <c r="AI14" s="14">
        <v>76.743819944422853</v>
      </c>
      <c r="AJ14" s="14">
        <v>0.84388239132560294</v>
      </c>
      <c r="AK14" s="15"/>
      <c r="AL14" s="13" t="s">
        <v>20</v>
      </c>
      <c r="AM14" s="37">
        <v>4501.0015586662375</v>
      </c>
      <c r="AN14" s="38">
        <v>177.14923294603227</v>
      </c>
      <c r="AO14" s="37">
        <v>5983.3541663709975</v>
      </c>
      <c r="AP14" s="14">
        <v>42.217319003316852</v>
      </c>
      <c r="AQ14" s="14">
        <v>3.7867362733081089</v>
      </c>
      <c r="AR14" s="14">
        <v>56.121102883235075</v>
      </c>
      <c r="AS14" s="14">
        <v>1.6615781134480836</v>
      </c>
      <c r="AT14" s="26"/>
    </row>
    <row r="15" spans="1:46" s="13" customFormat="1" ht="13.5" customHeight="1" x14ac:dyDescent="0.2">
      <c r="A15" s="15"/>
      <c r="B15" s="13" t="s">
        <v>21</v>
      </c>
      <c r="C15" s="37">
        <v>1605.7360000000001</v>
      </c>
      <c r="D15" s="38">
        <v>490.87200000000001</v>
      </c>
      <c r="E15" s="37">
        <v>3957.4520000000002</v>
      </c>
      <c r="F15" s="14">
        <v>26.523291807481257</v>
      </c>
      <c r="G15" s="14">
        <v>23.41267418611395</v>
      </c>
      <c r="H15" s="14">
        <v>65.36856258444746</v>
      </c>
      <c r="I15" s="14">
        <v>8.1081456080712773</v>
      </c>
      <c r="J15" s="15"/>
      <c r="K15" s="13" t="s">
        <v>21</v>
      </c>
      <c r="L15" s="37">
        <v>5948.9966523184867</v>
      </c>
      <c r="M15" s="38">
        <v>708.48426490799216</v>
      </c>
      <c r="N15" s="37">
        <v>1863.7431331937298</v>
      </c>
      <c r="O15" s="14">
        <v>69.813874357934793</v>
      </c>
      <c r="P15" s="14">
        <v>10.641927084984395</v>
      </c>
      <c r="Q15" s="14">
        <v>21.871777131617876</v>
      </c>
      <c r="R15" s="14">
        <v>8.3143485104473278</v>
      </c>
      <c r="S15" s="15"/>
      <c r="T15" s="13" t="s">
        <v>21</v>
      </c>
      <c r="U15" s="37">
        <v>9884.0645716634099</v>
      </c>
      <c r="V15" s="38">
        <v>549.29197587223905</v>
      </c>
      <c r="W15" s="37">
        <v>2617.7893096075923</v>
      </c>
      <c r="X15" s="14">
        <v>75.733308629399744</v>
      </c>
      <c r="Y15" s="14">
        <v>5.2647676073332459</v>
      </c>
      <c r="Z15" s="14">
        <v>20.057927007035985</v>
      </c>
      <c r="AA15" s="14">
        <v>4.208764363564268</v>
      </c>
      <c r="AB15" s="15"/>
      <c r="AC15" s="13" t="s">
        <v>21</v>
      </c>
      <c r="AD15" s="37">
        <v>4907.4233002625188</v>
      </c>
      <c r="AE15" s="38">
        <v>196.76768396091975</v>
      </c>
      <c r="AF15" s="37">
        <v>16487.766738466809</v>
      </c>
      <c r="AG15" s="14">
        <v>22.728014584362935</v>
      </c>
      <c r="AH15" s="14">
        <v>3.8550219725145412</v>
      </c>
      <c r="AI15" s="14">
        <v>76.360684613328885</v>
      </c>
      <c r="AJ15" s="14">
        <v>0.91130080230818233</v>
      </c>
      <c r="AK15" s="15"/>
      <c r="AL15" s="13" t="s">
        <v>21</v>
      </c>
      <c r="AM15" s="37">
        <v>4577.7390640050526</v>
      </c>
      <c r="AN15" s="38">
        <v>190.12603692187443</v>
      </c>
      <c r="AO15" s="37">
        <v>5896.2665797453674</v>
      </c>
      <c r="AP15" s="14">
        <v>42.926505420987645</v>
      </c>
      <c r="AQ15" s="14">
        <v>3.9876555417835071</v>
      </c>
      <c r="AR15" s="14">
        <v>55.290639278505729</v>
      </c>
      <c r="AS15" s="14">
        <v>1.7828553005066459</v>
      </c>
      <c r="AT15" s="26"/>
    </row>
    <row r="16" spans="1:46" s="13" customFormat="1" ht="13.5" customHeight="1" x14ac:dyDescent="0.2">
      <c r="A16" s="15"/>
      <c r="B16" s="13" t="s">
        <v>22</v>
      </c>
      <c r="C16" s="37">
        <v>1610.82</v>
      </c>
      <c r="D16" s="38">
        <v>504.64499999999998</v>
      </c>
      <c r="E16" s="37">
        <v>3933.1640000000002</v>
      </c>
      <c r="F16" s="14">
        <v>26.631158895677014</v>
      </c>
      <c r="G16" s="14">
        <v>23.855038963064857</v>
      </c>
      <c r="H16" s="14">
        <v>65.025710785039053</v>
      </c>
      <c r="I16" s="14">
        <v>8.3431303192839223</v>
      </c>
      <c r="J16" s="15"/>
      <c r="K16" s="13" t="s">
        <v>22</v>
      </c>
      <c r="L16" s="37">
        <v>5967.2986621231212</v>
      </c>
      <c r="M16" s="38">
        <v>683.47830021470645</v>
      </c>
      <c r="N16" s="37">
        <v>1860.8822897630141</v>
      </c>
      <c r="O16" s="14">
        <v>70.107349053597005</v>
      </c>
      <c r="P16" s="14">
        <v>10.276668486781665</v>
      </c>
      <c r="Q16" s="14">
        <v>21.862744203531317</v>
      </c>
      <c r="R16" s="14">
        <v>8.0299067428716757</v>
      </c>
      <c r="S16" s="15"/>
      <c r="T16" s="13" t="s">
        <v>22</v>
      </c>
      <c r="U16" s="37">
        <v>9877.6703106435762</v>
      </c>
      <c r="V16" s="38">
        <v>563.13387661883769</v>
      </c>
      <c r="W16" s="37">
        <v>2633.5230984518739</v>
      </c>
      <c r="X16" s="14">
        <v>75.550122731258611</v>
      </c>
      <c r="Y16" s="14">
        <v>5.3935871846524091</v>
      </c>
      <c r="Z16" s="14">
        <v>20.142704407663121</v>
      </c>
      <c r="AA16" s="14">
        <v>4.3071728610782758</v>
      </c>
      <c r="AB16" s="15"/>
      <c r="AC16" s="13" t="s">
        <v>22</v>
      </c>
      <c r="AD16" s="37">
        <v>4963.3142862466293</v>
      </c>
      <c r="AE16" s="38">
        <v>179.47201377555726</v>
      </c>
      <c r="AF16" s="37">
        <v>16474.828313423168</v>
      </c>
      <c r="AG16" s="14">
        <v>22.959583538692709</v>
      </c>
      <c r="AH16" s="14">
        <v>3.4897816729188804</v>
      </c>
      <c r="AI16" s="14">
        <v>76.210204539294708</v>
      </c>
      <c r="AJ16" s="14">
        <v>0.83021192201258098</v>
      </c>
      <c r="AK16" s="15"/>
      <c r="AL16" s="13" t="s">
        <v>22</v>
      </c>
      <c r="AM16" s="37">
        <v>4618.1246133756576</v>
      </c>
      <c r="AN16" s="38">
        <v>176.76116810149367</v>
      </c>
      <c r="AO16" s="37">
        <v>5872.2966218841857</v>
      </c>
      <c r="AP16" s="14">
        <v>43.292825028663984</v>
      </c>
      <c r="AQ16" s="14">
        <v>3.6864521107954151</v>
      </c>
      <c r="AR16" s="14">
        <v>55.050119139556152</v>
      </c>
      <c r="AS16" s="14">
        <v>1.657055831779856</v>
      </c>
      <c r="AT16" s="26"/>
    </row>
    <row r="17" spans="1:46" s="13" customFormat="1" ht="13.5" customHeight="1" x14ac:dyDescent="0.2">
      <c r="A17" s="15"/>
      <c r="B17" s="13" t="s">
        <v>23</v>
      </c>
      <c r="C17" s="37">
        <v>1586.92</v>
      </c>
      <c r="D17" s="38">
        <v>537.60900000000004</v>
      </c>
      <c r="E17" s="37">
        <v>3918.73</v>
      </c>
      <c r="F17" s="14">
        <v>26.259341193220415</v>
      </c>
      <c r="G17" s="14">
        <v>25.304855805686817</v>
      </c>
      <c r="H17" s="14">
        <v>64.8446475651631</v>
      </c>
      <c r="I17" s="14">
        <v>8.8960112416164865</v>
      </c>
      <c r="J17" s="15"/>
      <c r="K17" s="13" t="s">
        <v>23</v>
      </c>
      <c r="L17" s="37">
        <v>5945.7783318782767</v>
      </c>
      <c r="M17" s="38">
        <v>679.32681124507974</v>
      </c>
      <c r="N17" s="37">
        <v>1877.4593106581474</v>
      </c>
      <c r="O17" s="14">
        <v>69.929235634713706</v>
      </c>
      <c r="P17" s="14">
        <v>10.253826868698059</v>
      </c>
      <c r="Q17" s="14">
        <v>22.081094719877719</v>
      </c>
      <c r="R17" s="14">
        <v>7.9896696454085685</v>
      </c>
      <c r="S17" s="15"/>
      <c r="T17" s="13" t="s">
        <v>23</v>
      </c>
      <c r="U17" s="37">
        <v>9891.0107865017508</v>
      </c>
      <c r="V17" s="38">
        <v>566.73320708990991</v>
      </c>
      <c r="W17" s="37">
        <v>2639.1477206940622</v>
      </c>
      <c r="X17" s="14">
        <v>75.521818476310017</v>
      </c>
      <c r="Y17" s="14">
        <v>5.4192683186468802</v>
      </c>
      <c r="Z17" s="14">
        <v>20.150947096976861</v>
      </c>
      <c r="AA17" s="14">
        <v>4.3272344267131206</v>
      </c>
      <c r="AB17" s="15"/>
      <c r="AC17" s="13" t="s">
        <v>23</v>
      </c>
      <c r="AD17" s="37">
        <v>4907.4019279010154</v>
      </c>
      <c r="AE17" s="38">
        <v>188.2344941208182</v>
      </c>
      <c r="AF17" s="37">
        <v>16546.489082179854</v>
      </c>
      <c r="AG17" s="14">
        <v>22.675230891477238</v>
      </c>
      <c r="AH17" s="14">
        <v>3.6940330614508596</v>
      </c>
      <c r="AI17" s="14">
        <v>76.455009370347909</v>
      </c>
      <c r="AJ17" s="14">
        <v>0.8697597381748553</v>
      </c>
      <c r="AK17" s="15"/>
      <c r="AL17" s="13" t="s">
        <v>23</v>
      </c>
      <c r="AM17" s="37">
        <v>4565.736712664725</v>
      </c>
      <c r="AN17" s="38">
        <v>181.03781798227166</v>
      </c>
      <c r="AO17" s="37">
        <v>5923.3635954034216</v>
      </c>
      <c r="AP17" s="14">
        <v>42.789855751893114</v>
      </c>
      <c r="AQ17" s="14">
        <v>3.8139123064182234</v>
      </c>
      <c r="AR17" s="14">
        <v>55.513466887011809</v>
      </c>
      <c r="AS17" s="14">
        <v>1.6966773610950743</v>
      </c>
      <c r="AT17" s="26"/>
    </row>
    <row r="18" spans="1:46" s="13" customFormat="1" ht="13.5" customHeight="1" x14ac:dyDescent="0.2">
      <c r="A18" s="29"/>
      <c r="B18" s="19" t="s">
        <v>24</v>
      </c>
      <c r="C18" s="40">
        <v>1594.127</v>
      </c>
      <c r="D18" s="41">
        <v>491.63400000000001</v>
      </c>
      <c r="E18" s="40">
        <v>3952.16</v>
      </c>
      <c r="F18" s="16">
        <v>26.401918806158609</v>
      </c>
      <c r="G18" s="16">
        <v>23.570965225641867</v>
      </c>
      <c r="H18" s="16">
        <v>65.455642761804924</v>
      </c>
      <c r="I18" s="16">
        <v>8.1424384320364567</v>
      </c>
      <c r="J18" s="39"/>
      <c r="K18" s="19" t="s">
        <v>24</v>
      </c>
      <c r="L18" s="40">
        <v>5905.9391883582593</v>
      </c>
      <c r="M18" s="41">
        <v>674.12422968917997</v>
      </c>
      <c r="N18" s="40">
        <v>1913.1282374147538</v>
      </c>
      <c r="O18" s="16">
        <v>69.537335644133208</v>
      </c>
      <c r="P18" s="16">
        <v>10.244950342579203</v>
      </c>
      <c r="Q18" s="16">
        <v>22.525433488650538</v>
      </c>
      <c r="R18" s="16">
        <v>7.9372308672162495</v>
      </c>
      <c r="S18" s="39"/>
      <c r="T18" s="19" t="s">
        <v>24</v>
      </c>
      <c r="U18" s="40">
        <v>9917.134286221557</v>
      </c>
      <c r="V18" s="41">
        <v>543.07823313858978</v>
      </c>
      <c r="W18" s="40">
        <v>2660.2386234969781</v>
      </c>
      <c r="X18" s="16">
        <v>75.585314698729107</v>
      </c>
      <c r="Y18" s="16">
        <v>5.191847031152002</v>
      </c>
      <c r="Z18" s="16">
        <v>20.275511829067195</v>
      </c>
      <c r="AA18" s="16">
        <v>4.1391734722037041</v>
      </c>
      <c r="AB18" s="39"/>
      <c r="AC18" s="19" t="s">
        <v>24</v>
      </c>
      <c r="AD18" s="40">
        <v>4881.9375607605098</v>
      </c>
      <c r="AE18" s="41">
        <v>179.54232386739497</v>
      </c>
      <c r="AF18" s="40">
        <v>16606.555510330109</v>
      </c>
      <c r="AG18" s="16">
        <v>22.530596206689321</v>
      </c>
      <c r="AH18" s="16">
        <v>3.5472298213152746</v>
      </c>
      <c r="AI18" s="16">
        <v>76.640799258590491</v>
      </c>
      <c r="AJ18" s="16">
        <v>0.82860453472017626</v>
      </c>
      <c r="AK18" s="39"/>
      <c r="AL18" s="19" t="s">
        <v>24</v>
      </c>
      <c r="AM18" s="40">
        <v>4542.2164421034013</v>
      </c>
      <c r="AN18" s="41">
        <v>175.08563724690885</v>
      </c>
      <c r="AO18" s="40">
        <v>5956.0137693892266</v>
      </c>
      <c r="AP18" s="16">
        <v>42.556750933589335</v>
      </c>
      <c r="AQ18" s="16">
        <v>3.7115629718379726</v>
      </c>
      <c r="AR18" s="16">
        <v>55.802843781603265</v>
      </c>
      <c r="AS18" s="16">
        <v>1.6404052848073967</v>
      </c>
      <c r="AT18" s="26"/>
    </row>
    <row r="19" spans="1:46" s="13" customFormat="1" ht="13.5" customHeight="1" x14ac:dyDescent="0.2">
      <c r="A19" s="15">
        <v>2005</v>
      </c>
      <c r="B19" s="13" t="s">
        <v>13</v>
      </c>
      <c r="C19" s="37">
        <v>1573.097</v>
      </c>
      <c r="D19" s="38">
        <v>498.75400000000002</v>
      </c>
      <c r="E19" s="37">
        <v>3960.2910000000002</v>
      </c>
      <c r="F19" s="14">
        <v>26.078580378247061</v>
      </c>
      <c r="G19" s="14">
        <v>24.072870105041336</v>
      </c>
      <c r="H19" s="14">
        <v>65.653146096361795</v>
      </c>
      <c r="I19" s="14">
        <v>8.2682735253911464</v>
      </c>
      <c r="J19" s="15">
        <v>2005</v>
      </c>
      <c r="K19" s="13" t="s">
        <v>13</v>
      </c>
      <c r="L19" s="37">
        <v>5898.4431964089181</v>
      </c>
      <c r="M19" s="38">
        <v>659.92201452073311</v>
      </c>
      <c r="N19" s="37">
        <v>1925.2006462132124</v>
      </c>
      <c r="O19" s="14">
        <v>69.527876552554105</v>
      </c>
      <c r="P19" s="14">
        <v>10.06229438734152</v>
      </c>
      <c r="Q19" s="14">
        <v>22.693295232596814</v>
      </c>
      <c r="R19" s="14">
        <v>7.7788282148490904</v>
      </c>
      <c r="S19" s="15">
        <v>2005</v>
      </c>
      <c r="T19" s="13" t="s">
        <v>13</v>
      </c>
      <c r="U19" s="37">
        <v>9937.4001677735196</v>
      </c>
      <c r="V19" s="38">
        <v>548.43830493278426</v>
      </c>
      <c r="W19" s="37">
        <v>2658.2080987222835</v>
      </c>
      <c r="X19" s="14">
        <v>75.603811305527444</v>
      </c>
      <c r="Y19" s="14">
        <v>5.2302761134488192</v>
      </c>
      <c r="Z19" s="14">
        <v>20.22366616153408</v>
      </c>
      <c r="AA19" s="14">
        <v>4.1725225329384701</v>
      </c>
      <c r="AB19" s="15">
        <v>2005</v>
      </c>
      <c r="AC19" s="13" t="s">
        <v>13</v>
      </c>
      <c r="AD19" s="37">
        <v>4973.2124752691916</v>
      </c>
      <c r="AE19" s="38">
        <v>175.9485348218883</v>
      </c>
      <c r="AF19" s="37">
        <v>16544.993275623241</v>
      </c>
      <c r="AG19" s="14">
        <v>22.924205340164239</v>
      </c>
      <c r="AH19" s="14">
        <v>3.4170330754286522</v>
      </c>
      <c r="AI19" s="14">
        <v>76.264753434145987</v>
      </c>
      <c r="AJ19" s="14">
        <v>0.81104122568977499</v>
      </c>
      <c r="AK19" s="15">
        <v>2005</v>
      </c>
      <c r="AL19" s="13" t="s">
        <v>13</v>
      </c>
      <c r="AM19" s="37">
        <v>4636.6324196457481</v>
      </c>
      <c r="AN19" s="38">
        <v>172.50704791212999</v>
      </c>
      <c r="AO19" s="37">
        <v>5867.7741038706881</v>
      </c>
      <c r="AP19" s="14">
        <v>43.426711180405</v>
      </c>
      <c r="AQ19" s="14">
        <v>3.5870668562608885</v>
      </c>
      <c r="AR19" s="14">
        <v>54.957587364693659</v>
      </c>
      <c r="AS19" s="14">
        <v>1.6157014549013402</v>
      </c>
      <c r="AT19" s="26"/>
    </row>
    <row r="20" spans="1:46" s="13" customFormat="1" ht="13.5" customHeight="1" x14ac:dyDescent="0.2">
      <c r="A20" s="15"/>
      <c r="B20" s="13" t="s">
        <v>14</v>
      </c>
      <c r="C20" s="37">
        <v>1554.135</v>
      </c>
      <c r="D20" s="38">
        <v>511.13400000000001</v>
      </c>
      <c r="E20" s="37">
        <v>3961.2950000000001</v>
      </c>
      <c r="F20" s="14">
        <v>25.788077584507523</v>
      </c>
      <c r="G20" s="14">
        <v>24.749027850609291</v>
      </c>
      <c r="H20" s="14">
        <v>65.730572180101305</v>
      </c>
      <c r="I20" s="14">
        <v>8.4813502353911776</v>
      </c>
      <c r="J20" s="15"/>
      <c r="K20" s="13" t="s">
        <v>14</v>
      </c>
      <c r="L20" s="37">
        <v>5901.0313563585078</v>
      </c>
      <c r="M20" s="38">
        <v>678.27452334966586</v>
      </c>
      <c r="N20" s="37">
        <v>1895.2601791153511</v>
      </c>
      <c r="O20" s="14">
        <v>69.632253915992408</v>
      </c>
      <c r="P20" s="14">
        <v>10.309210967703949</v>
      </c>
      <c r="Q20" s="14">
        <v>22.364097063613649</v>
      </c>
      <c r="R20" s="14">
        <v>8.003649020393933</v>
      </c>
      <c r="S20" s="15"/>
      <c r="T20" s="13" t="s">
        <v>14</v>
      </c>
      <c r="U20" s="37">
        <v>9935.1805035320485</v>
      </c>
      <c r="V20" s="38">
        <v>559.29002425198144</v>
      </c>
      <c r="W20" s="37">
        <v>2672.7274722159805</v>
      </c>
      <c r="X20" s="14">
        <v>75.454022211347024</v>
      </c>
      <c r="Y20" s="14">
        <v>5.3293781975113985</v>
      </c>
      <c r="Z20" s="14">
        <v>20.298376862077859</v>
      </c>
      <c r="AA20" s="14">
        <v>4.2476009265751227</v>
      </c>
      <c r="AB20" s="15"/>
      <c r="AC20" s="13" t="s">
        <v>14</v>
      </c>
      <c r="AD20" s="37">
        <v>4951.4236716252235</v>
      </c>
      <c r="AE20" s="38">
        <v>189.2715892338677</v>
      </c>
      <c r="AF20" s="37">
        <v>16578.196915611486</v>
      </c>
      <c r="AG20" s="14">
        <v>22.79777270126792</v>
      </c>
      <c r="AH20" s="14">
        <v>3.6818286171321781</v>
      </c>
      <c r="AI20" s="14">
        <v>76.33076669339367</v>
      </c>
      <c r="AJ20" s="14">
        <v>0.87146060533841285</v>
      </c>
      <c r="AK20" s="15"/>
      <c r="AL20" s="13" t="s">
        <v>14</v>
      </c>
      <c r="AM20" s="37">
        <v>4602.8292644850808</v>
      </c>
      <c r="AN20" s="38">
        <v>185.41938638157612</v>
      </c>
      <c r="AO20" s="37">
        <v>5891.8876432509605</v>
      </c>
      <c r="AP20" s="14">
        <v>43.097102300278856</v>
      </c>
      <c r="AQ20" s="14">
        <v>3.8723842452921868</v>
      </c>
      <c r="AR20" s="14">
        <v>55.16678327874974</v>
      </c>
      <c r="AS20" s="14">
        <v>1.7361144209713975</v>
      </c>
      <c r="AT20" s="26"/>
    </row>
    <row r="21" spans="1:46" s="13" customFormat="1" ht="13.5" customHeight="1" x14ac:dyDescent="0.2">
      <c r="A21" s="15"/>
      <c r="B21" s="13" t="s">
        <v>15</v>
      </c>
      <c r="C21" s="37">
        <v>1541.913</v>
      </c>
      <c r="D21" s="38">
        <v>499.33600000000001</v>
      </c>
      <c r="E21" s="37">
        <v>3979.1260000000002</v>
      </c>
      <c r="F21" s="14">
        <v>25.611577351909144</v>
      </c>
      <c r="G21" s="14">
        <v>24.462277752493694</v>
      </c>
      <c r="H21" s="14">
        <v>66.094321367024477</v>
      </c>
      <c r="I21" s="14">
        <v>8.2941012810663786</v>
      </c>
      <c r="J21" s="15"/>
      <c r="K21" s="13" t="s">
        <v>15</v>
      </c>
      <c r="L21" s="37">
        <v>5885.1043155096695</v>
      </c>
      <c r="M21" s="38">
        <v>679.80536686237019</v>
      </c>
      <c r="N21" s="37">
        <v>1900.1905781321693</v>
      </c>
      <c r="O21" s="14">
        <v>69.52196825084188</v>
      </c>
      <c r="P21" s="14">
        <v>10.355136624160567</v>
      </c>
      <c r="Q21" s="14">
        <v>22.447348757319833</v>
      </c>
      <c r="R21" s="14">
        <v>8.0306829918382903</v>
      </c>
      <c r="S21" s="15"/>
      <c r="T21" s="13" t="s">
        <v>15</v>
      </c>
      <c r="U21" s="37">
        <v>9959.7897269658006</v>
      </c>
      <c r="V21" s="38">
        <v>556.48193445710422</v>
      </c>
      <c r="W21" s="37">
        <v>2674.4817671485253</v>
      </c>
      <c r="X21" s="14">
        <v>75.505844157413335</v>
      </c>
      <c r="Y21" s="14">
        <v>5.2916276069442025</v>
      </c>
      <c r="Z21" s="14">
        <v>20.275428402410629</v>
      </c>
      <c r="AA21" s="14">
        <v>4.2187274401760364</v>
      </c>
      <c r="AB21" s="15"/>
      <c r="AC21" s="13" t="s">
        <v>15</v>
      </c>
      <c r="AD21" s="37">
        <v>4915.8422770273773</v>
      </c>
      <c r="AE21" s="38">
        <v>177.86139027893256</v>
      </c>
      <c r="AF21" s="37">
        <v>16650.419399920651</v>
      </c>
      <c r="AG21" s="14">
        <v>22.607682369295464</v>
      </c>
      <c r="AH21" s="14">
        <v>3.4917891164444304</v>
      </c>
      <c r="AI21" s="14">
        <v>76.574343092347519</v>
      </c>
      <c r="AJ21" s="14">
        <v>0.8179745383570225</v>
      </c>
      <c r="AK21" s="15"/>
      <c r="AL21" s="13" t="s">
        <v>15</v>
      </c>
      <c r="AM21" s="37">
        <v>4580.9096405001283</v>
      </c>
      <c r="AN21" s="38">
        <v>171.62476511768742</v>
      </c>
      <c r="AO21" s="37">
        <v>5930.9506111889359</v>
      </c>
      <c r="AP21" s="14">
        <v>42.878420602393867</v>
      </c>
      <c r="AQ21" s="14">
        <v>3.61122614735446</v>
      </c>
      <c r="AR21" s="14">
        <v>55.515130145815206</v>
      </c>
      <c r="AS21" s="14">
        <v>1.6064492517909228</v>
      </c>
      <c r="AT21" s="26"/>
    </row>
    <row r="22" spans="1:46" s="13" customFormat="1" ht="13.5" customHeight="1" x14ac:dyDescent="0.2">
      <c r="A22" s="15"/>
      <c r="B22" s="13" t="s">
        <v>16</v>
      </c>
      <c r="C22" s="37">
        <v>1565.172</v>
      </c>
      <c r="D22" s="38">
        <v>482.95499999999998</v>
      </c>
      <c r="E22" s="37">
        <v>3966.4780000000001</v>
      </c>
      <c r="F22" s="14">
        <v>26.022856031277204</v>
      </c>
      <c r="G22" s="14">
        <v>23.580324852902187</v>
      </c>
      <c r="H22" s="14">
        <v>65.947439607422282</v>
      </c>
      <c r="I22" s="14">
        <v>8.0297043613005332</v>
      </c>
      <c r="J22" s="15"/>
      <c r="K22" s="13" t="s">
        <v>16</v>
      </c>
      <c r="L22" s="37">
        <v>5872.3082237024219</v>
      </c>
      <c r="M22" s="38">
        <v>679.58910004390123</v>
      </c>
      <c r="N22" s="37">
        <v>1904.5001384385814</v>
      </c>
      <c r="O22" s="14">
        <v>69.442197460112951</v>
      </c>
      <c r="P22" s="14">
        <v>10.372401557344881</v>
      </c>
      <c r="Q22" s="14">
        <v>22.521412302993976</v>
      </c>
      <c r="R22" s="14">
        <v>8.0363902368930713</v>
      </c>
      <c r="S22" s="15"/>
      <c r="T22" s="13" t="s">
        <v>16</v>
      </c>
      <c r="U22" s="37">
        <v>9953.799223594764</v>
      </c>
      <c r="V22" s="38">
        <v>575.17677356129275</v>
      </c>
      <c r="W22" s="37">
        <v>2684.7988599868249</v>
      </c>
      <c r="X22" s="14">
        <v>75.328960355443826</v>
      </c>
      <c r="Y22" s="14">
        <v>5.4627987917975283</v>
      </c>
      <c r="Z22" s="14">
        <v>20.318182268222326</v>
      </c>
      <c r="AA22" s="14">
        <v>4.3528573763338585</v>
      </c>
      <c r="AB22" s="15"/>
      <c r="AC22" s="13" t="s">
        <v>16</v>
      </c>
      <c r="AD22" s="37">
        <v>4973.1015065060974</v>
      </c>
      <c r="AE22" s="38">
        <v>177.01990062662392</v>
      </c>
      <c r="AF22" s="37">
        <v>16619.716550850575</v>
      </c>
      <c r="AG22" s="14">
        <v>22.84399872936304</v>
      </c>
      <c r="AH22" s="14">
        <v>3.4371985946090153</v>
      </c>
      <c r="AI22" s="14">
        <v>76.342858329617911</v>
      </c>
      <c r="AJ22" s="14">
        <v>0.81314294101903628</v>
      </c>
      <c r="AK22" s="15"/>
      <c r="AL22" s="13" t="s">
        <v>16</v>
      </c>
      <c r="AM22" s="37">
        <v>4637.067114080849</v>
      </c>
      <c r="AN22" s="38">
        <v>172.59304229342303</v>
      </c>
      <c r="AO22" s="37">
        <v>5877.8015831216035</v>
      </c>
      <c r="AP22" s="14">
        <v>43.387917796649603</v>
      </c>
      <c r="AQ22" s="14">
        <v>3.5884664754262192</v>
      </c>
      <c r="AR22" s="14">
        <v>54.997170763194305</v>
      </c>
      <c r="AS22" s="14">
        <v>1.6149114401560811</v>
      </c>
      <c r="AT22" s="26"/>
    </row>
    <row r="23" spans="1:46" s="13" customFormat="1" ht="13.5" customHeight="1" x14ac:dyDescent="0.2">
      <c r="A23" s="15"/>
      <c r="B23" s="13" t="s">
        <v>17</v>
      </c>
      <c r="C23" s="37">
        <v>1547.4690000000001</v>
      </c>
      <c r="D23" s="38">
        <v>462.77199999999999</v>
      </c>
      <c r="E23" s="37">
        <v>3997.99</v>
      </c>
      <c r="F23" s="14">
        <v>25.755817311285139</v>
      </c>
      <c r="G23" s="14">
        <v>23.020722390996902</v>
      </c>
      <c r="H23" s="14">
        <v>66.541882294472359</v>
      </c>
      <c r="I23" s="14">
        <v>7.7023003942424975</v>
      </c>
      <c r="J23" s="15"/>
      <c r="K23" s="13" t="s">
        <v>17</v>
      </c>
      <c r="L23" s="37">
        <v>5864.6820431353153</v>
      </c>
      <c r="M23" s="38">
        <v>662.32943777911919</v>
      </c>
      <c r="N23" s="37">
        <v>1920.1111829511369</v>
      </c>
      <c r="O23" s="14">
        <v>69.42816242296071</v>
      </c>
      <c r="P23" s="14">
        <v>10.147514520478932</v>
      </c>
      <c r="Q23" s="14">
        <v>22.730949452940177</v>
      </c>
      <c r="R23" s="14">
        <v>7.8408881240991004</v>
      </c>
      <c r="S23" s="15"/>
      <c r="T23" s="13" t="s">
        <v>17</v>
      </c>
      <c r="U23" s="37">
        <v>9976.0586792124741</v>
      </c>
      <c r="V23" s="38">
        <v>541.83333852222484</v>
      </c>
      <c r="W23" s="37">
        <v>2719.9252679796377</v>
      </c>
      <c r="X23" s="14">
        <v>75.360298936730246</v>
      </c>
      <c r="Y23" s="14">
        <v>5.1515392781045364</v>
      </c>
      <c r="Z23" s="14">
        <v>20.546629472782193</v>
      </c>
      <c r="AA23" s="14">
        <v>4.0930715904875594</v>
      </c>
      <c r="AB23" s="15"/>
      <c r="AC23" s="13" t="s">
        <v>17</v>
      </c>
      <c r="AD23" s="37">
        <v>4966.2766663056645</v>
      </c>
      <c r="AE23" s="38">
        <v>179.00220491768863</v>
      </c>
      <c r="AF23" s="37">
        <v>16649.801977516203</v>
      </c>
      <c r="AG23" s="14">
        <v>22.786227317862291</v>
      </c>
      <c r="AH23" s="14">
        <v>3.4789602157196322</v>
      </c>
      <c r="AI23" s="14">
        <v>76.392476325588348</v>
      </c>
      <c r="AJ23" s="14">
        <v>0.82129635654937527</v>
      </c>
      <c r="AK23" s="15"/>
      <c r="AL23" s="13" t="s">
        <v>17</v>
      </c>
      <c r="AM23" s="37">
        <v>4632.1586094464965</v>
      </c>
      <c r="AN23" s="38">
        <v>170.73141739429818</v>
      </c>
      <c r="AO23" s="37">
        <v>5887.8794353441263</v>
      </c>
      <c r="AP23" s="14">
        <v>43.328580097356259</v>
      </c>
      <c r="AQ23" s="14">
        <v>3.5547642448644714</v>
      </c>
      <c r="AR23" s="14">
        <v>55.074421501376136</v>
      </c>
      <c r="AS23" s="14">
        <v>1.596998401267602</v>
      </c>
      <c r="AT23" s="26"/>
    </row>
    <row r="24" spans="1:46" s="13" customFormat="1" ht="13.5" customHeight="1" x14ac:dyDescent="0.2">
      <c r="A24" s="15"/>
      <c r="B24" s="13" t="s">
        <v>18</v>
      </c>
      <c r="C24" s="37">
        <v>1533.046</v>
      </c>
      <c r="D24" s="38">
        <v>492.75799999999998</v>
      </c>
      <c r="E24" s="37">
        <v>3978.1570000000002</v>
      </c>
      <c r="F24" s="14">
        <v>25.533910030394935</v>
      </c>
      <c r="G24" s="14">
        <v>24.324070838047511</v>
      </c>
      <c r="H24" s="14">
        <v>66.258874766175197</v>
      </c>
      <c r="I24" s="14">
        <v>8.2072152034298682</v>
      </c>
      <c r="J24" s="15"/>
      <c r="K24" s="13" t="s">
        <v>18</v>
      </c>
      <c r="L24" s="37">
        <v>5858.3576036869226</v>
      </c>
      <c r="M24" s="38">
        <v>668.10032109712279</v>
      </c>
      <c r="N24" s="37">
        <v>1904.7199407622231</v>
      </c>
      <c r="O24" s="14">
        <v>69.484450418569722</v>
      </c>
      <c r="P24" s="14">
        <v>10.236798103915296</v>
      </c>
      <c r="Q24" s="14">
        <v>22.591386057051395</v>
      </c>
      <c r="R24" s="14">
        <v>7.9241635243788746</v>
      </c>
      <c r="S24" s="15"/>
      <c r="T24" s="13" t="s">
        <v>18</v>
      </c>
      <c r="U24" s="37">
        <v>9986.3281582161217</v>
      </c>
      <c r="V24" s="38">
        <v>573.39287854694578</v>
      </c>
      <c r="W24" s="37">
        <v>2694.091677522988</v>
      </c>
      <c r="X24" s="14">
        <v>75.346833198058036</v>
      </c>
      <c r="Y24" s="14">
        <v>5.4300002485928474</v>
      </c>
      <c r="Z24" s="14">
        <v>20.326918265708354</v>
      </c>
      <c r="AA24" s="14">
        <v>4.3262485362336198</v>
      </c>
      <c r="AB24" s="15"/>
      <c r="AC24" s="13" t="s">
        <v>18</v>
      </c>
      <c r="AD24" s="37">
        <v>4939.5208745380451</v>
      </c>
      <c r="AE24" s="38">
        <v>183.82423372182299</v>
      </c>
      <c r="AF24" s="37">
        <v>16694.528631236128</v>
      </c>
      <c r="AG24" s="14">
        <v>22.639790354988783</v>
      </c>
      <c r="AH24" s="14">
        <v>3.5879728934414588</v>
      </c>
      <c r="AI24" s="14">
        <v>76.517670010229779</v>
      </c>
      <c r="AJ24" s="14">
        <v>0.84253963478142946</v>
      </c>
      <c r="AK24" s="15"/>
      <c r="AL24" s="13" t="s">
        <v>18</v>
      </c>
      <c r="AM24" s="37">
        <v>4603.9333418997858</v>
      </c>
      <c r="AN24" s="38">
        <v>177.32562799906182</v>
      </c>
      <c r="AO24" s="37">
        <v>5911.6622149753084</v>
      </c>
      <c r="AP24" s="14">
        <v>43.055898966246509</v>
      </c>
      <c r="AQ24" s="14">
        <v>3.7087643467012064</v>
      </c>
      <c r="AR24" s="14">
        <v>55.285755059503714</v>
      </c>
      <c r="AS24" s="14">
        <v>1.6583459742497741</v>
      </c>
      <c r="AT24" s="26"/>
    </row>
    <row r="25" spans="1:46" s="13" customFormat="1" ht="13.5" customHeight="1" x14ac:dyDescent="0.2">
      <c r="A25" s="15"/>
      <c r="B25" s="13" t="s">
        <v>19</v>
      </c>
      <c r="C25" s="37">
        <v>1492.3920000000001</v>
      </c>
      <c r="D25" s="38">
        <v>489.09500000000003</v>
      </c>
      <c r="E25" s="37">
        <v>4018.924</v>
      </c>
      <c r="F25" s="14">
        <v>24.871496302503278</v>
      </c>
      <c r="G25" s="14">
        <v>24.683230321470695</v>
      </c>
      <c r="H25" s="14">
        <v>66.977478709375077</v>
      </c>
      <c r="I25" s="14">
        <v>8.1510249881216463</v>
      </c>
      <c r="J25" s="15"/>
      <c r="K25" s="13" t="s">
        <v>19</v>
      </c>
      <c r="L25" s="37">
        <v>5871.3914514726475</v>
      </c>
      <c r="M25" s="38">
        <v>639.1210627900283</v>
      </c>
      <c r="N25" s="37">
        <v>1906.7425529642235</v>
      </c>
      <c r="O25" s="14">
        <v>69.754229907244607</v>
      </c>
      <c r="P25" s="14">
        <v>9.8167550003152044</v>
      </c>
      <c r="Q25" s="14">
        <v>22.652783332992286</v>
      </c>
      <c r="R25" s="14">
        <v>7.5929867597631153</v>
      </c>
      <c r="S25" s="15"/>
      <c r="T25" s="13" t="s">
        <v>19</v>
      </c>
      <c r="U25" s="37">
        <v>9990.4896336796628</v>
      </c>
      <c r="V25" s="38">
        <v>543.38256989450429</v>
      </c>
      <c r="W25" s="37">
        <v>2734.7009392829668</v>
      </c>
      <c r="X25" s="14">
        <v>75.294378122773807</v>
      </c>
      <c r="Y25" s="14">
        <v>5.1584313858500517</v>
      </c>
      <c r="Z25" s="14">
        <v>20.610361866642286</v>
      </c>
      <c r="AA25" s="14">
        <v>4.095260010583905</v>
      </c>
      <c r="AB25" s="15"/>
      <c r="AC25" s="13" t="s">
        <v>19</v>
      </c>
      <c r="AD25" s="37">
        <v>4945.7539243004685</v>
      </c>
      <c r="AE25" s="38">
        <v>163.50554556899911</v>
      </c>
      <c r="AF25" s="37">
        <v>16730.054160382642</v>
      </c>
      <c r="AG25" s="14">
        <v>22.646105129648141</v>
      </c>
      <c r="AH25" s="14">
        <v>3.2001808977060309</v>
      </c>
      <c r="AI25" s="14">
        <v>76.605219576168125</v>
      </c>
      <c r="AJ25" s="14">
        <v>0.74867529418373768</v>
      </c>
      <c r="AK25" s="15"/>
      <c r="AL25" s="13" t="s">
        <v>19</v>
      </c>
      <c r="AM25" s="37">
        <v>4597.1838194149577</v>
      </c>
      <c r="AN25" s="38">
        <v>156.59287670220019</v>
      </c>
      <c r="AO25" s="37">
        <v>5941.1612114458776</v>
      </c>
      <c r="AP25" s="14">
        <v>42.984670496908748</v>
      </c>
      <c r="AQ25" s="14">
        <v>3.2940730436518786</v>
      </c>
      <c r="AR25" s="14">
        <v>55.551151982327305</v>
      </c>
      <c r="AS25" s="14">
        <v>1.4641775207639489</v>
      </c>
      <c r="AT25" s="26"/>
    </row>
    <row r="26" spans="1:46" s="13" customFormat="1" ht="13.5" customHeight="1" x14ac:dyDescent="0.2">
      <c r="A26" s="15"/>
      <c r="B26" s="13" t="s">
        <v>20</v>
      </c>
      <c r="C26" s="37">
        <v>1492.1389999999999</v>
      </c>
      <c r="D26" s="38">
        <v>478.68099999999998</v>
      </c>
      <c r="E26" s="37">
        <v>4025.1149999999998</v>
      </c>
      <c r="F26" s="14">
        <v>24.885843492299369</v>
      </c>
      <c r="G26" s="14">
        <v>24.288418018895687</v>
      </c>
      <c r="H26" s="14">
        <v>67.130731070300129</v>
      </c>
      <c r="I26" s="14">
        <v>7.9834254374005056</v>
      </c>
      <c r="J26" s="15"/>
      <c r="K26" s="13" t="s">
        <v>20</v>
      </c>
      <c r="L26" s="37">
        <v>5802.8919253386703</v>
      </c>
      <c r="M26" s="38">
        <v>644.06608483034836</v>
      </c>
      <c r="N26" s="37">
        <v>1954.7952587385369</v>
      </c>
      <c r="O26" s="14">
        <v>69.067630762420563</v>
      </c>
      <c r="P26" s="14">
        <v>9.9902323516678671</v>
      </c>
      <c r="Q26" s="14">
        <v>23.266515882734442</v>
      </c>
      <c r="R26" s="14">
        <v>7.6658533548449883</v>
      </c>
      <c r="S26" s="15"/>
      <c r="T26" s="13" t="s">
        <v>20</v>
      </c>
      <c r="U26" s="37">
        <v>10025.942413849887</v>
      </c>
      <c r="V26" s="38">
        <v>525.55550184109882</v>
      </c>
      <c r="W26" s="37">
        <v>2732.8636557376212</v>
      </c>
      <c r="X26" s="14">
        <v>75.471767009211959</v>
      </c>
      <c r="Y26" s="14">
        <v>4.9808615425071778</v>
      </c>
      <c r="Z26" s="14">
        <v>20.572036081999894</v>
      </c>
      <c r="AA26" s="14">
        <v>3.9561969087881446</v>
      </c>
      <c r="AB26" s="15"/>
      <c r="AC26" s="13" t="s">
        <v>20</v>
      </c>
      <c r="AD26" s="37">
        <v>5012.8966421751084</v>
      </c>
      <c r="AE26" s="38">
        <v>173.36663342619769</v>
      </c>
      <c r="AF26" s="37">
        <v>16675.536245407136</v>
      </c>
      <c r="AG26" s="14">
        <v>22.929936016282131</v>
      </c>
      <c r="AH26" s="14">
        <v>3.3428043316234697</v>
      </c>
      <c r="AI26" s="14">
        <v>76.277052259044439</v>
      </c>
      <c r="AJ26" s="14">
        <v>0.7930117246734345</v>
      </c>
      <c r="AK26" s="15"/>
      <c r="AL26" s="13" t="s">
        <v>20</v>
      </c>
      <c r="AM26" s="37">
        <v>4665.58582752033</v>
      </c>
      <c r="AN26" s="38">
        <v>172.28653841830175</v>
      </c>
      <c r="AO26" s="37">
        <v>5859.1432643135004</v>
      </c>
      <c r="AP26" s="14">
        <v>43.615770872818302</v>
      </c>
      <c r="AQ26" s="14">
        <v>3.5612047070794342</v>
      </c>
      <c r="AR26" s="14">
        <v>54.773625344094214</v>
      </c>
      <c r="AS26" s="14">
        <v>1.6106037830874973</v>
      </c>
      <c r="AT26" s="26"/>
    </row>
    <row r="27" spans="1:46" s="13" customFormat="1" ht="13.5" customHeight="1" x14ac:dyDescent="0.2">
      <c r="A27" s="15"/>
      <c r="B27" s="13" t="s">
        <v>21</v>
      </c>
      <c r="C27" s="37">
        <v>1525.806</v>
      </c>
      <c r="D27" s="38">
        <v>501.34800000000001</v>
      </c>
      <c r="E27" s="37">
        <v>3964.9479999999999</v>
      </c>
      <c r="F27" s="14">
        <v>25.463618609963586</v>
      </c>
      <c r="G27" s="14">
        <v>24.731618811397656</v>
      </c>
      <c r="H27" s="14">
        <v>66.169567874512154</v>
      </c>
      <c r="I27" s="14">
        <v>8.3668135155242691</v>
      </c>
      <c r="J27" s="15"/>
      <c r="K27" s="13" t="s">
        <v>21</v>
      </c>
      <c r="L27" s="37">
        <v>5806.0509874469599</v>
      </c>
      <c r="M27" s="38">
        <v>652.42967400480529</v>
      </c>
      <c r="N27" s="37">
        <v>1928.1858091364898</v>
      </c>
      <c r="O27" s="14">
        <v>69.2295443941711</v>
      </c>
      <c r="P27" s="14">
        <v>10.101906442159251</v>
      </c>
      <c r="Q27" s="14">
        <v>22.991087291936189</v>
      </c>
      <c r="R27" s="14">
        <v>7.7793683138926912</v>
      </c>
      <c r="S27" s="15"/>
      <c r="T27" s="13" t="s">
        <v>21</v>
      </c>
      <c r="U27" s="37">
        <v>10048.392216429684</v>
      </c>
      <c r="V27" s="38">
        <v>560.46771117486776</v>
      </c>
      <c r="W27" s="37">
        <v>2691.0620723954189</v>
      </c>
      <c r="X27" s="14">
        <v>75.552264264630324</v>
      </c>
      <c r="Y27" s="14">
        <v>5.2830154700837832</v>
      </c>
      <c r="Z27" s="14">
        <v>20.233668080124268</v>
      </c>
      <c r="AA27" s="14">
        <v>4.2140676552454144</v>
      </c>
      <c r="AB27" s="15"/>
      <c r="AC27" s="13" t="s">
        <v>21</v>
      </c>
      <c r="AD27" s="37">
        <v>5027.0104179129457</v>
      </c>
      <c r="AE27" s="38">
        <v>180.50613415274714</v>
      </c>
      <c r="AF27" s="37">
        <v>16676.610859699074</v>
      </c>
      <c r="AG27" s="14">
        <v>22.971034317824603</v>
      </c>
      <c r="AH27" s="14">
        <v>3.4662613617837632</v>
      </c>
      <c r="AI27" s="14">
        <v>76.204138944712213</v>
      </c>
      <c r="AJ27" s="14">
        <v>0.82482673746319068</v>
      </c>
      <c r="AK27" s="15"/>
      <c r="AL27" s="13" t="s">
        <v>21</v>
      </c>
      <c r="AM27" s="37">
        <v>4676.220253966726</v>
      </c>
      <c r="AN27" s="38">
        <v>179.56738752645933</v>
      </c>
      <c r="AO27" s="37">
        <v>5843.6197114480465</v>
      </c>
      <c r="AP27" s="14">
        <v>43.705413764634812</v>
      </c>
      <c r="AQ27" s="14">
        <v>3.6980074250372539</v>
      </c>
      <c r="AR27" s="14">
        <v>54.616293395368807</v>
      </c>
      <c r="AS27" s="14">
        <v>1.6782928399963843</v>
      </c>
      <c r="AT27" s="26"/>
    </row>
    <row r="28" spans="1:46" s="13" customFormat="1" ht="13.5" customHeight="1" x14ac:dyDescent="0.2">
      <c r="A28" s="15"/>
      <c r="B28" s="13" t="s">
        <v>22</v>
      </c>
      <c r="C28" s="37">
        <v>1514.8219999999999</v>
      </c>
      <c r="D28" s="38">
        <v>496.56200000000001</v>
      </c>
      <c r="E28" s="37">
        <v>3976.2269999999999</v>
      </c>
      <c r="F28" s="14">
        <v>25.299272113702777</v>
      </c>
      <c r="G28" s="14">
        <v>24.687578304291971</v>
      </c>
      <c r="H28" s="14">
        <v>66.407570565288893</v>
      </c>
      <c r="I28" s="14">
        <v>8.29315732100833</v>
      </c>
      <c r="J28" s="15"/>
      <c r="K28" s="13" t="s">
        <v>22</v>
      </c>
      <c r="L28" s="37">
        <v>5835.9828295909037</v>
      </c>
      <c r="M28" s="38">
        <v>668.89637668240914</v>
      </c>
      <c r="N28" s="37">
        <v>1866.3864659956014</v>
      </c>
      <c r="O28" s="14">
        <v>69.71446204274082</v>
      </c>
      <c r="P28" s="14">
        <v>10.282994587160431</v>
      </c>
      <c r="Q28" s="14">
        <v>22.295152717208456</v>
      </c>
      <c r="R28" s="14">
        <v>7.9903852400507347</v>
      </c>
      <c r="S28" s="15"/>
      <c r="T28" s="13" t="s">
        <v>22</v>
      </c>
      <c r="U28" s="37">
        <v>10066.18140788964</v>
      </c>
      <c r="V28" s="38">
        <v>551.10933895011294</v>
      </c>
      <c r="W28" s="37">
        <v>2698.9446817316461</v>
      </c>
      <c r="X28" s="14">
        <v>75.593297083735678</v>
      </c>
      <c r="Y28" s="14">
        <v>5.1906776605336082</v>
      </c>
      <c r="Z28" s="14">
        <v>20.268075735134371</v>
      </c>
      <c r="AA28" s="14">
        <v>4.138627181129956</v>
      </c>
      <c r="AB28" s="15"/>
      <c r="AC28" s="13" t="s">
        <v>22</v>
      </c>
      <c r="AD28" s="37">
        <v>4993.5989603812368</v>
      </c>
      <c r="AE28" s="38">
        <v>178.32742103704982</v>
      </c>
      <c r="AF28" s="37">
        <v>16734.907921102764</v>
      </c>
      <c r="AG28" s="14">
        <v>22.794708224029296</v>
      </c>
      <c r="AH28" s="14">
        <v>3.4479883874168267</v>
      </c>
      <c r="AI28" s="14">
        <v>76.39126534670919</v>
      </c>
      <c r="AJ28" s="14">
        <v>0.81402642926151958</v>
      </c>
      <c r="AK28" s="15"/>
      <c r="AL28" s="13" t="s">
        <v>22</v>
      </c>
      <c r="AM28" s="37">
        <v>4650.9133103553359</v>
      </c>
      <c r="AN28" s="38">
        <v>169.20996751007436</v>
      </c>
      <c r="AO28" s="37">
        <v>5881.5227977648601</v>
      </c>
      <c r="AP28" s="14">
        <v>43.459793731605181</v>
      </c>
      <c r="AQ28" s="14">
        <v>3.5104904533688384</v>
      </c>
      <c r="AR28" s="14">
        <v>54.959047946448457</v>
      </c>
      <c r="AS28" s="14">
        <v>1.5811583219463627</v>
      </c>
      <c r="AT28" s="26"/>
    </row>
    <row r="29" spans="1:46" s="13" customFormat="1" ht="13.5" customHeight="1" x14ac:dyDescent="0.2">
      <c r="A29" s="15"/>
      <c r="B29" s="13" t="s">
        <v>23</v>
      </c>
      <c r="C29" s="37">
        <v>1531.86</v>
      </c>
      <c r="D29" s="38">
        <v>445.88200000000001</v>
      </c>
      <c r="E29" s="37">
        <v>4005.5940000000001</v>
      </c>
      <c r="F29" s="14">
        <v>25.60210558123428</v>
      </c>
      <c r="G29" s="14">
        <v>22.54500334219529</v>
      </c>
      <c r="H29" s="14">
        <v>66.945830887651965</v>
      </c>
      <c r="I29" s="14">
        <v>7.4520635311137466</v>
      </c>
      <c r="J29" s="15"/>
      <c r="K29" s="13" t="s">
        <v>23</v>
      </c>
      <c r="L29" s="37">
        <v>5812.9511422594442</v>
      </c>
      <c r="M29" s="38">
        <v>662.60000879084714</v>
      </c>
      <c r="N29" s="37">
        <v>1880.8647228993002</v>
      </c>
      <c r="O29" s="14">
        <v>69.562731557925702</v>
      </c>
      <c r="P29" s="14">
        <v>10.232333794218858</v>
      </c>
      <c r="Q29" s="14">
        <v>22.508031568447119</v>
      </c>
      <c r="R29" s="14">
        <v>7.929236873627195</v>
      </c>
      <c r="S29" s="15"/>
      <c r="T29" s="13" t="s">
        <v>23</v>
      </c>
      <c r="U29" s="37">
        <v>10059.324144446429</v>
      </c>
      <c r="V29" s="38">
        <v>546.80728697614302</v>
      </c>
      <c r="W29" s="37">
        <v>2725.8534257202846</v>
      </c>
      <c r="X29" s="14">
        <v>75.452562032104026</v>
      </c>
      <c r="Y29" s="14">
        <v>5.1555771349026287</v>
      </c>
      <c r="Z29" s="14">
        <v>20.44596851053171</v>
      </c>
      <c r="AA29" s="14">
        <v>4.1014694573642645</v>
      </c>
      <c r="AB29" s="15"/>
      <c r="AC29" s="13" t="s">
        <v>23</v>
      </c>
      <c r="AD29" s="37">
        <v>5053.3785387603411</v>
      </c>
      <c r="AE29" s="38">
        <v>177.61662999596211</v>
      </c>
      <c r="AF29" s="37">
        <v>16698.530024520987</v>
      </c>
      <c r="AG29" s="14">
        <v>23.043720710877512</v>
      </c>
      <c r="AH29" s="14">
        <v>3.395465380217344</v>
      </c>
      <c r="AI29" s="14">
        <v>76.146336399659404</v>
      </c>
      <c r="AJ29" s="14">
        <v>0.80994288946307069</v>
      </c>
      <c r="AK29" s="15"/>
      <c r="AL29" s="13" t="s">
        <v>23</v>
      </c>
      <c r="AM29" s="37">
        <v>4706.1953258596659</v>
      </c>
      <c r="AN29" s="38">
        <v>177.31857664760363</v>
      </c>
      <c r="AO29" s="37">
        <v>5821.0238958120362</v>
      </c>
      <c r="AP29" s="14">
        <v>43.964488841345158</v>
      </c>
      <c r="AQ29" s="14">
        <v>3.6309628719714633</v>
      </c>
      <c r="AR29" s="14">
        <v>54.379030701596299</v>
      </c>
      <c r="AS29" s="14">
        <v>1.6564804570585383</v>
      </c>
      <c r="AT29" s="26"/>
    </row>
    <row r="30" spans="1:46" s="13" customFormat="1" ht="13.5" customHeight="1" x14ac:dyDescent="0.2">
      <c r="A30" s="29"/>
      <c r="B30" s="19" t="s">
        <v>24</v>
      </c>
      <c r="C30" s="40">
        <v>1512.5509999999999</v>
      </c>
      <c r="D30" s="41">
        <v>464.52300000000002</v>
      </c>
      <c r="E30" s="40">
        <v>4001.777</v>
      </c>
      <c r="F30" s="16">
        <v>25.29835582121046</v>
      </c>
      <c r="G30" s="16">
        <v>23.495478672017338</v>
      </c>
      <c r="H30" s="16">
        <v>66.932208211912283</v>
      </c>
      <c r="I30" s="16">
        <v>7.7694359668772472</v>
      </c>
      <c r="J30" s="39"/>
      <c r="K30" s="19" t="s">
        <v>24</v>
      </c>
      <c r="L30" s="40">
        <v>5796.2894376760532</v>
      </c>
      <c r="M30" s="41">
        <v>646.61549797968496</v>
      </c>
      <c r="N30" s="40">
        <v>1897.8541399745066</v>
      </c>
      <c r="O30" s="16">
        <v>69.493548310386529</v>
      </c>
      <c r="P30" s="16">
        <v>10.036086275326591</v>
      </c>
      <c r="Q30" s="16">
        <v>22.753973862158354</v>
      </c>
      <c r="R30" s="16">
        <v>7.7524778274551149</v>
      </c>
      <c r="S30" s="39"/>
      <c r="T30" s="19" t="s">
        <v>24</v>
      </c>
      <c r="U30" s="40">
        <v>10088.699169129137</v>
      </c>
      <c r="V30" s="41">
        <v>554.0478293447336</v>
      </c>
      <c r="W30" s="40">
        <v>2705.3872872404422</v>
      </c>
      <c r="X30" s="16">
        <v>75.581343078983338</v>
      </c>
      <c r="Y30" s="16">
        <v>5.2058724070409825</v>
      </c>
      <c r="Z30" s="16">
        <v>20.267905831123166</v>
      </c>
      <c r="AA30" s="16">
        <v>4.1507510898934914</v>
      </c>
      <c r="AB30" s="39"/>
      <c r="AC30" s="19" t="s">
        <v>24</v>
      </c>
      <c r="AD30" s="40">
        <v>5069.5403799607984</v>
      </c>
      <c r="AE30" s="41">
        <v>167.32264177986355</v>
      </c>
      <c r="AF30" s="40">
        <v>16715.894062292948</v>
      </c>
      <c r="AG30" s="16">
        <v>23.09295529739137</v>
      </c>
      <c r="AH30" s="16">
        <v>3.195092960904824</v>
      </c>
      <c r="AI30" s="16">
        <v>76.144850500124804</v>
      </c>
      <c r="AJ30" s="16">
        <v>0.76219420248383496</v>
      </c>
      <c r="AK30" s="39"/>
      <c r="AL30" s="19" t="s">
        <v>24</v>
      </c>
      <c r="AM30" s="40">
        <v>4713.2111847191773</v>
      </c>
      <c r="AN30" s="41">
        <v>166.29366279072681</v>
      </c>
      <c r="AO30" s="40">
        <v>5827.5676734984963</v>
      </c>
      <c r="AP30" s="16">
        <v>44.019606437439947</v>
      </c>
      <c r="AQ30" s="16">
        <v>3.4080028197039169</v>
      </c>
      <c r="AR30" s="16">
        <v>54.427273767541941</v>
      </c>
      <c r="AS30" s="16">
        <v>1.5531197950181173</v>
      </c>
      <c r="AT30" s="26"/>
    </row>
    <row r="31" spans="1:46" s="13" customFormat="1" ht="13.5" customHeight="1" x14ac:dyDescent="0.2">
      <c r="A31" s="15">
        <v>2006</v>
      </c>
      <c r="B31" s="13" t="s">
        <v>13</v>
      </c>
      <c r="C31" s="37">
        <v>1516.739</v>
      </c>
      <c r="D31" s="38">
        <v>457.13</v>
      </c>
      <c r="E31" s="37">
        <v>4000.7150000000001</v>
      </c>
      <c r="F31" s="14">
        <v>25.386520634742098</v>
      </c>
      <c r="G31" s="14">
        <v>23.159085025399353</v>
      </c>
      <c r="H31" s="14">
        <v>66.962235362328144</v>
      </c>
      <c r="I31" s="14">
        <v>7.6512440029297428</v>
      </c>
      <c r="J31" s="15">
        <v>2006</v>
      </c>
      <c r="K31" s="13" t="s">
        <v>13</v>
      </c>
      <c r="L31" s="37">
        <v>5832.969053689204</v>
      </c>
      <c r="M31" s="38">
        <v>634.2872626111207</v>
      </c>
      <c r="N31" s="37">
        <v>1857.9839610105921</v>
      </c>
      <c r="O31" s="14">
        <v>70.063672151133076</v>
      </c>
      <c r="P31" s="14">
        <v>9.8076716244018094</v>
      </c>
      <c r="Q31" s="14">
        <v>22.317481527520883</v>
      </c>
      <c r="R31" s="14">
        <v>7.6188463213460285</v>
      </c>
      <c r="S31" s="15">
        <v>2006</v>
      </c>
      <c r="T31" s="13" t="s">
        <v>13</v>
      </c>
      <c r="U31" s="37">
        <v>10107.638735910172</v>
      </c>
      <c r="V31" s="38">
        <v>525.79762649530358</v>
      </c>
      <c r="W31" s="37">
        <v>2731.0223518802809</v>
      </c>
      <c r="X31" s="14">
        <v>75.6307378547681</v>
      </c>
      <c r="Y31" s="14">
        <v>4.9447573538340031</v>
      </c>
      <c r="Z31" s="14">
        <v>20.434964185724873</v>
      </c>
      <c r="AA31" s="14">
        <v>3.9342979595070271</v>
      </c>
      <c r="AB31" s="15">
        <v>2006</v>
      </c>
      <c r="AC31" s="13" t="s">
        <v>13</v>
      </c>
      <c r="AD31" s="37">
        <v>5047.3275166012381</v>
      </c>
      <c r="AE31" s="38">
        <v>178.07571489005846</v>
      </c>
      <c r="AF31" s="37">
        <v>16750.284743298631</v>
      </c>
      <c r="AG31" s="14">
        <v>22.967779313172958</v>
      </c>
      <c r="AH31" s="14">
        <v>3.4078846550419573</v>
      </c>
      <c r="AI31" s="14">
        <v>76.221890129283892</v>
      </c>
      <c r="AJ31" s="14">
        <v>0.81033055754315109</v>
      </c>
      <c r="AK31" s="15">
        <v>2006</v>
      </c>
      <c r="AL31" s="13" t="s">
        <v>13</v>
      </c>
      <c r="AM31" s="37">
        <v>4688.1461577321443</v>
      </c>
      <c r="AN31" s="38">
        <v>176.52543302365339</v>
      </c>
      <c r="AO31" s="37">
        <v>5845.0876529416955</v>
      </c>
      <c r="AP31" s="14">
        <v>43.774524254511483</v>
      </c>
      <c r="AQ31" s="14">
        <v>3.6287225094310553</v>
      </c>
      <c r="AR31" s="14">
        <v>54.5772086929165</v>
      </c>
      <c r="AS31" s="14">
        <v>1.648267052572032</v>
      </c>
      <c r="AT31" s="26"/>
    </row>
    <row r="32" spans="1:46" s="13" customFormat="1" ht="13.5" customHeight="1" x14ac:dyDescent="0.2">
      <c r="A32" s="15"/>
      <c r="B32" s="13" t="s">
        <v>14</v>
      </c>
      <c r="C32" s="37">
        <v>1511.2729999999999</v>
      </c>
      <c r="D32" s="38">
        <v>480.26499999999999</v>
      </c>
      <c r="E32" s="37">
        <v>3979.0740000000001</v>
      </c>
      <c r="F32" s="14">
        <v>25.311860827667243</v>
      </c>
      <c r="G32" s="14">
        <v>24.115281757114353</v>
      </c>
      <c r="H32" s="14">
        <v>66.64432389845463</v>
      </c>
      <c r="I32" s="14">
        <v>8.0438152738781223</v>
      </c>
      <c r="J32" s="15"/>
      <c r="K32" s="13" t="s">
        <v>14</v>
      </c>
      <c r="L32" s="37">
        <v>5830.8602036054644</v>
      </c>
      <c r="M32" s="38">
        <v>629.03478947086614</v>
      </c>
      <c r="N32" s="37">
        <v>1850.6794859152776</v>
      </c>
      <c r="O32" s="14">
        <v>70.161939085503164</v>
      </c>
      <c r="P32" s="14">
        <v>9.7375389250918349</v>
      </c>
      <c r="Q32" s="14">
        <v>22.268971785207274</v>
      </c>
      <c r="R32" s="14">
        <v>7.5690891292895577</v>
      </c>
      <c r="S32" s="15"/>
      <c r="T32" s="13" t="s">
        <v>14</v>
      </c>
      <c r="U32" s="37">
        <v>10168.135048223085</v>
      </c>
      <c r="V32" s="38">
        <v>532.25856768006236</v>
      </c>
      <c r="W32" s="37">
        <v>2680.301526954031</v>
      </c>
      <c r="X32" s="14">
        <v>75.991082224535944</v>
      </c>
      <c r="Y32" s="14">
        <v>4.9741961537658632</v>
      </c>
      <c r="Z32" s="14">
        <v>20.031108237189137</v>
      </c>
      <c r="AA32" s="14">
        <v>3.9778095382749248</v>
      </c>
      <c r="AB32" s="15"/>
      <c r="AC32" s="13" t="s">
        <v>14</v>
      </c>
      <c r="AD32" s="37">
        <v>5077.0101175355721</v>
      </c>
      <c r="AE32" s="38">
        <v>164.75048797440081</v>
      </c>
      <c r="AF32" s="37">
        <v>16756.589260036286</v>
      </c>
      <c r="AG32" s="14">
        <v>23.079049785853108</v>
      </c>
      <c r="AH32" s="14">
        <v>3.1430372421285382</v>
      </c>
      <c r="AI32" s="14">
        <v>76.172028185988623</v>
      </c>
      <c r="AJ32" s="14">
        <v>0.74892202815826869</v>
      </c>
      <c r="AK32" s="15"/>
      <c r="AL32" s="13" t="s">
        <v>14</v>
      </c>
      <c r="AM32" s="37">
        <v>4715.8962120096139</v>
      </c>
      <c r="AN32" s="38">
        <v>162.33883397505502</v>
      </c>
      <c r="AO32" s="37">
        <v>5834.6269204019136</v>
      </c>
      <c r="AP32" s="14">
        <v>44.020880944854291</v>
      </c>
      <c r="AQ32" s="14">
        <v>3.3278190256264502</v>
      </c>
      <c r="AR32" s="14">
        <v>54.46375523841381</v>
      </c>
      <c r="AS32" s="14">
        <v>1.5153638167318928</v>
      </c>
      <c r="AT32" s="26"/>
    </row>
    <row r="33" spans="1:46" s="13" customFormat="1" ht="13.5" customHeight="1" x14ac:dyDescent="0.2">
      <c r="A33" s="15"/>
      <c r="B33" s="13" t="s">
        <v>15</v>
      </c>
      <c r="C33" s="37">
        <v>1554.28</v>
      </c>
      <c r="D33" s="38">
        <v>447.40499999999997</v>
      </c>
      <c r="E33" s="37">
        <v>3964.337</v>
      </c>
      <c r="F33" s="14">
        <v>26.05220027683438</v>
      </c>
      <c r="G33" s="14">
        <v>22.351418929551851</v>
      </c>
      <c r="H33" s="14">
        <v>66.448581651224217</v>
      </c>
      <c r="I33" s="14">
        <v>7.499218071941403</v>
      </c>
      <c r="J33" s="15"/>
      <c r="K33" s="13" t="s">
        <v>15</v>
      </c>
      <c r="L33" s="37">
        <v>5821.2234992965314</v>
      </c>
      <c r="M33" s="38">
        <v>605.4260189166306</v>
      </c>
      <c r="N33" s="37">
        <v>1868.4171624591145</v>
      </c>
      <c r="O33" s="14">
        <v>70.176934356177455</v>
      </c>
      <c r="P33" s="14">
        <v>9.4205544771167276</v>
      </c>
      <c r="Q33" s="14">
        <v>22.524438131553246</v>
      </c>
      <c r="R33" s="14">
        <v>7.2986275122692996</v>
      </c>
      <c r="S33" s="15"/>
      <c r="T33" s="13" t="s">
        <v>15</v>
      </c>
      <c r="U33" s="37">
        <v>10157.345823527314</v>
      </c>
      <c r="V33" s="38">
        <v>531.5378017732354</v>
      </c>
      <c r="W33" s="37">
        <v>2707.9049461280565</v>
      </c>
      <c r="X33" s="14">
        <v>75.819258991590971</v>
      </c>
      <c r="Y33" s="14">
        <v>4.9728093260842261</v>
      </c>
      <c r="Z33" s="14">
        <v>20.213090112530537</v>
      </c>
      <c r="AA33" s="14">
        <v>3.9676508958784988</v>
      </c>
      <c r="AB33" s="15"/>
      <c r="AC33" s="13" t="s">
        <v>15</v>
      </c>
      <c r="AD33" s="37">
        <v>5113.9013770764914</v>
      </c>
      <c r="AE33" s="38">
        <v>166.36620435820859</v>
      </c>
      <c r="AF33" s="37">
        <v>16740.756174867893</v>
      </c>
      <c r="AG33" s="14">
        <v>23.22281395120357</v>
      </c>
      <c r="AH33" s="14">
        <v>3.1507154096347003</v>
      </c>
      <c r="AI33" s="14">
        <v>76.021697992476632</v>
      </c>
      <c r="AJ33" s="14">
        <v>0.755488056319785</v>
      </c>
      <c r="AK33" s="15"/>
      <c r="AL33" s="13" t="s">
        <v>15</v>
      </c>
      <c r="AM33" s="37">
        <v>4749.0057059085739</v>
      </c>
      <c r="AN33" s="38">
        <v>165.36948979604423</v>
      </c>
      <c r="AO33" s="37">
        <v>5801.2084933710657</v>
      </c>
      <c r="AP33" s="14">
        <v>44.318684298551901</v>
      </c>
      <c r="AQ33" s="14">
        <v>3.3650155556007304</v>
      </c>
      <c r="AR33" s="14">
        <v>54.138054087387488</v>
      </c>
      <c r="AS33" s="14">
        <v>1.5432616140606041</v>
      </c>
      <c r="AT33" s="26"/>
    </row>
    <row r="34" spans="1:46" s="13" customFormat="1" ht="13.5" customHeight="1" x14ac:dyDescent="0.2">
      <c r="A34" s="15"/>
      <c r="B34" s="13" t="s">
        <v>16</v>
      </c>
      <c r="C34" s="37">
        <v>1503.847</v>
      </c>
      <c r="D34" s="38">
        <v>439.88</v>
      </c>
      <c r="E34" s="37">
        <v>4018.259</v>
      </c>
      <c r="F34" s="14">
        <v>25.223927060546604</v>
      </c>
      <c r="G34" s="14">
        <v>22.630750100194113</v>
      </c>
      <c r="H34" s="14">
        <v>67.397994560872846</v>
      </c>
      <c r="I34" s="14">
        <v>7.3780783785805601</v>
      </c>
      <c r="J34" s="15"/>
      <c r="K34" s="13" t="s">
        <v>16</v>
      </c>
      <c r="L34" s="37">
        <v>5819.5382510156369</v>
      </c>
      <c r="M34" s="38">
        <v>615.37842188281354</v>
      </c>
      <c r="N34" s="37">
        <v>1845.563209454557</v>
      </c>
      <c r="O34" s="14">
        <v>70.280205177697241</v>
      </c>
      <c r="P34" s="14">
        <v>9.5631140722391272</v>
      </c>
      <c r="Q34" s="14">
        <v>22.288118994017964</v>
      </c>
      <c r="R34" s="14">
        <v>7.4316758282847939</v>
      </c>
      <c r="S34" s="15"/>
      <c r="T34" s="13" t="s">
        <v>16</v>
      </c>
      <c r="U34" s="37">
        <v>10225.056834213128</v>
      </c>
      <c r="V34" s="38">
        <v>503.61360542243756</v>
      </c>
      <c r="W34" s="37">
        <v>2684.0695603646386</v>
      </c>
      <c r="X34" s="14">
        <v>76.233915174773941</v>
      </c>
      <c r="Y34" s="14">
        <v>4.6940914837117926</v>
      </c>
      <c r="Z34" s="14">
        <v>20.011344142692678</v>
      </c>
      <c r="AA34" s="14">
        <v>3.7547406825333964</v>
      </c>
      <c r="AB34" s="15"/>
      <c r="AC34" s="13" t="s">
        <v>16</v>
      </c>
      <c r="AD34" s="37">
        <v>5126.2143876658974</v>
      </c>
      <c r="AE34" s="38">
        <v>171.90762389319701</v>
      </c>
      <c r="AF34" s="37">
        <v>16745.160635499848</v>
      </c>
      <c r="AG34" s="14">
        <v>23.255222326652184</v>
      </c>
      <c r="AH34" s="14">
        <v>3.2446897885352635</v>
      </c>
      <c r="AI34" s="14">
        <v>75.964913681919427</v>
      </c>
      <c r="AJ34" s="14">
        <v>0.7798639914283968</v>
      </c>
      <c r="AK34" s="15"/>
      <c r="AL34" s="13" t="s">
        <v>16</v>
      </c>
      <c r="AM34" s="37">
        <v>4759.4423195116478</v>
      </c>
      <c r="AN34" s="38">
        <v>163.09666024641047</v>
      </c>
      <c r="AO34" s="37">
        <v>5795.7804320067544</v>
      </c>
      <c r="AP34" s="14">
        <v>44.404744220325369</v>
      </c>
      <c r="AQ34" s="14">
        <v>3.3132629506252611</v>
      </c>
      <c r="AR34" s="14">
        <v>54.073593157198673</v>
      </c>
      <c r="AS34" s="14">
        <v>1.5216626224759613</v>
      </c>
      <c r="AT34" s="26"/>
    </row>
    <row r="35" spans="1:46" s="13" customFormat="1" ht="13.5" customHeight="1" x14ac:dyDescent="0.2">
      <c r="A35" s="15"/>
      <c r="B35" s="13" t="s">
        <v>17</v>
      </c>
      <c r="C35" s="37">
        <v>1498.309</v>
      </c>
      <c r="D35" s="38">
        <v>450.65800000000002</v>
      </c>
      <c r="E35" s="37">
        <v>4008.5390000000002</v>
      </c>
      <c r="F35" s="14">
        <v>25.149936903126914</v>
      </c>
      <c r="G35" s="14">
        <v>23.122915883131938</v>
      </c>
      <c r="H35" s="14">
        <v>67.285521827422414</v>
      </c>
      <c r="I35" s="14">
        <v>7.5645412694506726</v>
      </c>
      <c r="J35" s="15"/>
      <c r="K35" s="13" t="s">
        <v>17</v>
      </c>
      <c r="L35" s="37">
        <v>5802.4429667631621</v>
      </c>
      <c r="M35" s="38">
        <v>591.43393921123652</v>
      </c>
      <c r="N35" s="37">
        <v>1871.2191780592746</v>
      </c>
      <c r="O35" s="14">
        <v>70.204180420505821</v>
      </c>
      <c r="P35" s="14">
        <v>9.2500050893786252</v>
      </c>
      <c r="Q35" s="14">
        <v>22.640017236751227</v>
      </c>
      <c r="R35" s="14">
        <v>7.1558023427429385</v>
      </c>
      <c r="S35" s="15"/>
      <c r="T35" s="13" t="s">
        <v>17</v>
      </c>
      <c r="U35" s="37">
        <v>10214.207484565884</v>
      </c>
      <c r="V35" s="38">
        <v>525.51941985154656</v>
      </c>
      <c r="W35" s="37">
        <v>2689.5215241540841</v>
      </c>
      <c r="X35" s="14">
        <v>76.059412698290373</v>
      </c>
      <c r="Y35" s="14">
        <v>4.8932288923975475</v>
      </c>
      <c r="Z35" s="14">
        <v>20.027342099294021</v>
      </c>
      <c r="AA35" s="14">
        <v>3.9132452024155953</v>
      </c>
      <c r="AB35" s="15"/>
      <c r="AC35" s="13" t="s">
        <v>17</v>
      </c>
      <c r="AD35" s="37">
        <v>5161.2112513984675</v>
      </c>
      <c r="AE35" s="38">
        <v>161.92888580752884</v>
      </c>
      <c r="AF35" s="37">
        <v>16743.406400609307</v>
      </c>
      <c r="AG35" s="14">
        <v>23.389302184434399</v>
      </c>
      <c r="AH35" s="14">
        <v>3.0419805158937989</v>
      </c>
      <c r="AI35" s="14">
        <v>75.876877117659689</v>
      </c>
      <c r="AJ35" s="14">
        <v>0.73382069790591076</v>
      </c>
      <c r="AK35" s="15"/>
      <c r="AL35" s="13" t="s">
        <v>17</v>
      </c>
      <c r="AM35" s="37">
        <v>4798.5740854260066</v>
      </c>
      <c r="AN35" s="38">
        <v>147.5719133163461</v>
      </c>
      <c r="AO35" s="37">
        <v>5775.1891357115865</v>
      </c>
      <c r="AP35" s="14">
        <v>44.75724361983027</v>
      </c>
      <c r="AQ35" s="14">
        <v>2.9835737431500999</v>
      </c>
      <c r="AR35" s="14">
        <v>53.866324140474966</v>
      </c>
      <c r="AS35" s="14">
        <v>1.376432239694765</v>
      </c>
      <c r="AT35" s="26"/>
    </row>
    <row r="36" spans="1:46" s="13" customFormat="1" ht="13.5" customHeight="1" x14ac:dyDescent="0.2">
      <c r="A36" s="15"/>
      <c r="B36" s="13" t="s">
        <v>18</v>
      </c>
      <c r="C36" s="37">
        <v>1511.2</v>
      </c>
      <c r="D36" s="38">
        <v>398.38400000000001</v>
      </c>
      <c r="E36" s="37">
        <v>4044.6039999999998</v>
      </c>
      <c r="F36" s="14">
        <v>25.380454899979643</v>
      </c>
      <c r="G36" s="14">
        <v>20.862344887682344</v>
      </c>
      <c r="H36" s="14">
        <v>67.92872512591137</v>
      </c>
      <c r="I36" s="14">
        <v>6.6908199741089804</v>
      </c>
      <c r="J36" s="15"/>
      <c r="K36" s="13" t="s">
        <v>18</v>
      </c>
      <c r="L36" s="37">
        <v>5774.3080385691319</v>
      </c>
      <c r="M36" s="38">
        <v>588.74960918274519</v>
      </c>
      <c r="N36" s="37">
        <v>1881.9556379624387</v>
      </c>
      <c r="O36" s="14">
        <v>70.033944621701934</v>
      </c>
      <c r="P36" s="14">
        <v>9.2526210161046638</v>
      </c>
      <c r="Q36" s="14">
        <v>22.825380296514506</v>
      </c>
      <c r="R36" s="14">
        <v>7.1406750817835487</v>
      </c>
      <c r="S36" s="15"/>
      <c r="T36" s="13" t="s">
        <v>18</v>
      </c>
      <c r="U36" s="37">
        <v>10243.989218901097</v>
      </c>
      <c r="V36" s="38">
        <v>506.21332980461199</v>
      </c>
      <c r="W36" s="37">
        <v>2693.8423084374444</v>
      </c>
      <c r="X36" s="14">
        <v>76.197225818226968</v>
      </c>
      <c r="Y36" s="14">
        <v>4.7088724841334129</v>
      </c>
      <c r="Z36" s="14">
        <v>20.037439156610219</v>
      </c>
      <c r="AA36" s="14">
        <v>3.7653350251628201</v>
      </c>
      <c r="AB36" s="15"/>
      <c r="AC36" s="13" t="s">
        <v>18</v>
      </c>
      <c r="AD36" s="37">
        <v>5158.7516381051464</v>
      </c>
      <c r="AE36" s="38">
        <v>146.49079555432948</v>
      </c>
      <c r="AF36" s="37">
        <v>16786.53499491221</v>
      </c>
      <c r="AG36" s="14">
        <v>23.351455783875686</v>
      </c>
      <c r="AH36" s="14">
        <v>2.7612460200670292</v>
      </c>
      <c r="AI36" s="14">
        <v>75.985443222879326</v>
      </c>
      <c r="AJ36" s="14">
        <v>0.66310099324498151</v>
      </c>
      <c r="AK36" s="15"/>
      <c r="AL36" s="13" t="s">
        <v>18</v>
      </c>
      <c r="AM36" s="37">
        <v>4791.6546587383709</v>
      </c>
      <c r="AN36" s="38">
        <v>143.04494961560755</v>
      </c>
      <c r="AO36" s="37">
        <v>5795.5772487891163</v>
      </c>
      <c r="AP36" s="14">
        <v>44.655461574121354</v>
      </c>
      <c r="AQ36" s="14">
        <v>2.8987569856014339</v>
      </c>
      <c r="AR36" s="14">
        <v>54.011441884941</v>
      </c>
      <c r="AS36" s="14">
        <v>1.3330965409376478</v>
      </c>
      <c r="AT36" s="26"/>
    </row>
    <row r="37" spans="1:46" s="13" customFormat="1" ht="13.5" customHeight="1" x14ac:dyDescent="0.2">
      <c r="A37" s="15"/>
      <c r="B37" s="13" t="s">
        <v>19</v>
      </c>
      <c r="C37" s="37">
        <v>1523.739</v>
      </c>
      <c r="D37" s="38">
        <v>396.37099999999998</v>
      </c>
      <c r="E37" s="37">
        <v>4031.145</v>
      </c>
      <c r="F37" s="14">
        <v>25.603658388020676</v>
      </c>
      <c r="G37" s="14">
        <v>20.643140236757269</v>
      </c>
      <c r="H37" s="14">
        <v>67.736048951019583</v>
      </c>
      <c r="I37" s="14">
        <v>6.6602926609597466</v>
      </c>
      <c r="J37" s="15"/>
      <c r="K37" s="13" t="s">
        <v>19</v>
      </c>
      <c r="L37" s="37">
        <v>5729.9277084666774</v>
      </c>
      <c r="M37" s="38">
        <v>574.793753844653</v>
      </c>
      <c r="N37" s="37">
        <v>1922.3870250836389</v>
      </c>
      <c r="O37" s="14">
        <v>69.646920509747659</v>
      </c>
      <c r="P37" s="14">
        <v>9.1168778395791623</v>
      </c>
      <c r="Q37" s="14">
        <v>23.366496601193397</v>
      </c>
      <c r="R37" s="14">
        <v>6.9865828890589441</v>
      </c>
      <c r="S37" s="15"/>
      <c r="T37" s="13" t="s">
        <v>19</v>
      </c>
      <c r="U37" s="37">
        <v>10238.128230615019</v>
      </c>
      <c r="V37" s="38">
        <v>482.49383066989407</v>
      </c>
      <c r="W37" s="37">
        <v>2737.6282244293952</v>
      </c>
      <c r="X37" s="14">
        <v>76.073248849314453</v>
      </c>
      <c r="Y37" s="14">
        <v>4.5006141239910953</v>
      </c>
      <c r="Z37" s="14">
        <v>20.34163554927596</v>
      </c>
      <c r="AA37" s="14">
        <v>3.585115601409588</v>
      </c>
      <c r="AB37" s="15"/>
      <c r="AC37" s="13" t="s">
        <v>19</v>
      </c>
      <c r="AD37" s="37">
        <v>5194.1694239871604</v>
      </c>
      <c r="AE37" s="38">
        <v>146.8403767689494</v>
      </c>
      <c r="AF37" s="37">
        <v>16773.922518571613</v>
      </c>
      <c r="AG37" s="14">
        <v>23.487159485664026</v>
      </c>
      <c r="AH37" s="14">
        <v>2.7492998935924375</v>
      </c>
      <c r="AI37" s="14">
        <v>75.84885305713442</v>
      </c>
      <c r="AJ37" s="14">
        <v>0.66398745720155672</v>
      </c>
      <c r="AK37" s="15"/>
      <c r="AL37" s="13" t="s">
        <v>19</v>
      </c>
      <c r="AM37" s="37">
        <v>4838.7241976575879</v>
      </c>
      <c r="AN37" s="38">
        <v>145.9193915861805</v>
      </c>
      <c r="AO37" s="37">
        <v>5754.258990588135</v>
      </c>
      <c r="AP37" s="14">
        <v>45.057901975430049</v>
      </c>
      <c r="AQ37" s="14">
        <v>2.927378637482851</v>
      </c>
      <c r="AR37" s="14">
        <v>53.583305629337474</v>
      </c>
      <c r="AS37" s="14">
        <v>1.3587923952324799</v>
      </c>
      <c r="AT37" s="26"/>
    </row>
    <row r="38" spans="1:46" s="13" customFormat="1" ht="13.5" customHeight="1" x14ac:dyDescent="0.2">
      <c r="A38" s="15"/>
      <c r="B38" s="13" t="s">
        <v>20</v>
      </c>
      <c r="C38" s="37">
        <v>1484.567</v>
      </c>
      <c r="D38" s="38">
        <v>391.30099999999999</v>
      </c>
      <c r="E38" s="37">
        <v>4072.3119999999999</v>
      </c>
      <c r="F38" s="14">
        <v>24.958340198178266</v>
      </c>
      <c r="G38" s="14">
        <v>20.859730002324255</v>
      </c>
      <c r="H38" s="14">
        <v>68.463160159914466</v>
      </c>
      <c r="I38" s="14">
        <v>6.5784996419072721</v>
      </c>
      <c r="J38" s="15"/>
      <c r="K38" s="13" t="s">
        <v>20</v>
      </c>
      <c r="L38" s="37">
        <v>5748.1709996142426</v>
      </c>
      <c r="M38" s="38">
        <v>581.54754001717583</v>
      </c>
      <c r="N38" s="37">
        <v>1877.6531494442083</v>
      </c>
      <c r="O38" s="14">
        <v>70.036684304980511</v>
      </c>
      <c r="P38" s="14">
        <v>9.1875734501622812</v>
      </c>
      <c r="Q38" s="14">
        <v>22.877642448476504</v>
      </c>
      <c r="R38" s="14">
        <v>7.0856732465429975</v>
      </c>
      <c r="S38" s="15"/>
      <c r="T38" s="13" t="s">
        <v>20</v>
      </c>
      <c r="U38" s="37">
        <v>10233.818168187578</v>
      </c>
      <c r="V38" s="38">
        <v>505.80380661737559</v>
      </c>
      <c r="W38" s="37">
        <v>2733.4967394807732</v>
      </c>
      <c r="X38" s="14">
        <v>75.957307177413384</v>
      </c>
      <c r="Y38" s="14">
        <v>4.7096984214526945</v>
      </c>
      <c r="Z38" s="14">
        <v>20.288522631233185</v>
      </c>
      <c r="AA38" s="14">
        <v>3.754170191353432</v>
      </c>
      <c r="AB38" s="15"/>
      <c r="AC38" s="13" t="s">
        <v>20</v>
      </c>
      <c r="AD38" s="37">
        <v>5196.5346209955014</v>
      </c>
      <c r="AE38" s="38">
        <v>157.86734118357887</v>
      </c>
      <c r="AF38" s="37">
        <v>16785.157247905008</v>
      </c>
      <c r="AG38" s="14">
        <v>23.471716720668013</v>
      </c>
      <c r="AH38" s="14">
        <v>2.9483655186644153</v>
      </c>
      <c r="AI38" s="14">
        <v>75.815227794868349</v>
      </c>
      <c r="AJ38" s="14">
        <v>0.71305548446363709</v>
      </c>
      <c r="AK38" s="15"/>
      <c r="AL38" s="13" t="s">
        <v>20</v>
      </c>
      <c r="AM38" s="37">
        <v>4830.9489945240821</v>
      </c>
      <c r="AN38" s="38">
        <v>147.43557973064617</v>
      </c>
      <c r="AO38" s="37">
        <v>5769.4947282662661</v>
      </c>
      <c r="AP38" s="14">
        <v>44.947927479897807</v>
      </c>
      <c r="AQ38" s="14">
        <v>2.9615144738535495</v>
      </c>
      <c r="AR38" s="14">
        <v>53.680308141467393</v>
      </c>
      <c r="AS38" s="14">
        <v>1.3717643786348073</v>
      </c>
      <c r="AT38" s="26"/>
    </row>
    <row r="39" spans="1:46" s="13" customFormat="1" ht="13.5" customHeight="1" x14ac:dyDescent="0.2">
      <c r="A39" s="15"/>
      <c r="B39" s="13" t="s">
        <v>21</v>
      </c>
      <c r="C39" s="37">
        <v>1489.818</v>
      </c>
      <c r="D39" s="38">
        <v>400.62700000000001</v>
      </c>
      <c r="E39" s="37">
        <v>4054.748</v>
      </c>
      <c r="F39" s="14">
        <v>25.059203292475114</v>
      </c>
      <c r="G39" s="14">
        <v>21.19220606788349</v>
      </c>
      <c r="H39" s="14">
        <v>68.202125650084028</v>
      </c>
      <c r="I39" s="14">
        <v>6.738671057440861</v>
      </c>
      <c r="J39" s="15"/>
      <c r="K39" s="13" t="s">
        <v>21</v>
      </c>
      <c r="L39" s="37">
        <v>5766.7869728690894</v>
      </c>
      <c r="M39" s="38">
        <v>571.58750875686371</v>
      </c>
      <c r="N39" s="37">
        <v>1849.7454091303459</v>
      </c>
      <c r="O39" s="14">
        <v>70.428707075714755</v>
      </c>
      <c r="P39" s="14">
        <v>9.0178879524050632</v>
      </c>
      <c r="Q39" s="14">
        <v>22.590599964450366</v>
      </c>
      <c r="R39" s="14">
        <v>6.9806929598348706</v>
      </c>
      <c r="S39" s="15"/>
      <c r="T39" s="13" t="s">
        <v>21</v>
      </c>
      <c r="U39" s="37">
        <v>10230.726674381147</v>
      </c>
      <c r="V39" s="38">
        <v>506.11499577873502</v>
      </c>
      <c r="W39" s="37">
        <v>2751.3804726972835</v>
      </c>
      <c r="X39" s="14">
        <v>75.849334078464452</v>
      </c>
      <c r="Y39" s="14">
        <v>4.7138163281791083</v>
      </c>
      <c r="Z39" s="14">
        <v>20.39839234227253</v>
      </c>
      <c r="AA39" s="14">
        <v>3.7522735792630297</v>
      </c>
      <c r="AB39" s="15"/>
      <c r="AC39" s="13" t="s">
        <v>21</v>
      </c>
      <c r="AD39" s="37">
        <v>5176.1097746335108</v>
      </c>
      <c r="AE39" s="38">
        <v>139.59663754915417</v>
      </c>
      <c r="AF39" s="37">
        <v>16849.053688657685</v>
      </c>
      <c r="AG39" s="14">
        <v>23.352879756353712</v>
      </c>
      <c r="AH39" s="14">
        <v>2.6261163940360439</v>
      </c>
      <c r="AI39" s="14">
        <v>76.017306805945864</v>
      </c>
      <c r="AJ39" s="14">
        <v>0.6298134377004222</v>
      </c>
      <c r="AK39" s="15"/>
      <c r="AL39" s="13" t="s">
        <v>21</v>
      </c>
      <c r="AM39" s="37">
        <v>4803.6559034156862</v>
      </c>
      <c r="AN39" s="38">
        <v>135.66636238553104</v>
      </c>
      <c r="AO39" s="37">
        <v>5818.5137594088446</v>
      </c>
      <c r="AP39" s="14">
        <v>44.65262244338669</v>
      </c>
      <c r="AQ39" s="14">
        <v>2.7466594622678326</v>
      </c>
      <c r="AR39" s="14">
        <v>54.086284135337806</v>
      </c>
      <c r="AS39" s="14">
        <v>1.2610934212755114</v>
      </c>
      <c r="AT39" s="26"/>
    </row>
    <row r="40" spans="1:46" s="13" customFormat="1" ht="13.5" customHeight="1" x14ac:dyDescent="0.2">
      <c r="A40" s="15"/>
      <c r="B40" s="13" t="s">
        <v>22</v>
      </c>
      <c r="C40" s="37">
        <v>1494.7719999999999</v>
      </c>
      <c r="D40" s="38">
        <v>392.97500000000002</v>
      </c>
      <c r="E40" s="37">
        <v>4054.3939999999998</v>
      </c>
      <c r="F40" s="14">
        <v>25.155444813578136</v>
      </c>
      <c r="G40" s="14">
        <v>20.817143398983024</v>
      </c>
      <c r="H40" s="14">
        <v>68.231198148950014</v>
      </c>
      <c r="I40" s="14">
        <v>6.6133570374718484</v>
      </c>
      <c r="J40" s="15"/>
      <c r="K40" s="13" t="s">
        <v>22</v>
      </c>
      <c r="L40" s="37">
        <v>5702.1148650614714</v>
      </c>
      <c r="M40" s="38">
        <v>555.94375418346124</v>
      </c>
      <c r="N40" s="37">
        <v>1910.2454731920386</v>
      </c>
      <c r="O40" s="14">
        <v>69.807818128870309</v>
      </c>
      <c r="P40" s="14">
        <v>8.8836456800485948</v>
      </c>
      <c r="Q40" s="14">
        <v>23.386071962731332</v>
      </c>
      <c r="R40" s="14">
        <v>6.8061099083983567</v>
      </c>
      <c r="S40" s="15"/>
      <c r="T40" s="13" t="s">
        <v>22</v>
      </c>
      <c r="U40" s="37">
        <v>10249.257569595671</v>
      </c>
      <c r="V40" s="38">
        <v>508.6393580989897</v>
      </c>
      <c r="W40" s="37">
        <v>2745.6286437339409</v>
      </c>
      <c r="X40" s="14">
        <v>75.900604737488237</v>
      </c>
      <c r="Y40" s="14">
        <v>4.7280556926472377</v>
      </c>
      <c r="Z40" s="14">
        <v>20.33268000427438</v>
      </c>
      <c r="AA40" s="14">
        <v>3.7667152582373964</v>
      </c>
      <c r="AB40" s="15"/>
      <c r="AC40" s="13" t="s">
        <v>22</v>
      </c>
      <c r="AD40" s="37">
        <v>5236.3301383179933</v>
      </c>
      <c r="AE40" s="38">
        <v>161.51297198754102</v>
      </c>
      <c r="AF40" s="37">
        <v>16791.319881291089</v>
      </c>
      <c r="AG40" s="14">
        <v>23.598592431364228</v>
      </c>
      <c r="AH40" s="14">
        <v>2.9921761097350399</v>
      </c>
      <c r="AI40" s="14">
        <v>75.673516336106132</v>
      </c>
      <c r="AJ40" s="14">
        <v>0.72789123252962928</v>
      </c>
      <c r="AK40" s="15"/>
      <c r="AL40" s="13" t="s">
        <v>22</v>
      </c>
      <c r="AM40" s="37">
        <v>4866.043088336347</v>
      </c>
      <c r="AN40" s="38">
        <v>158.26687681717715</v>
      </c>
      <c r="AO40" s="37">
        <v>5742.4887827456159</v>
      </c>
      <c r="AP40" s="14">
        <v>45.194892207730994</v>
      </c>
      <c r="AQ40" s="14">
        <v>3.1500221506007566</v>
      </c>
      <c r="AR40" s="14">
        <v>53.335154832963816</v>
      </c>
      <c r="AS40" s="14">
        <v>1.4699529593051863</v>
      </c>
      <c r="AT40" s="26"/>
    </row>
    <row r="41" spans="1:46" s="13" customFormat="1" ht="13.5" customHeight="1" x14ac:dyDescent="0.2">
      <c r="A41" s="15"/>
      <c r="B41" s="13" t="s">
        <v>23</v>
      </c>
      <c r="C41" s="37">
        <v>1471.2660000000001</v>
      </c>
      <c r="D41" s="38">
        <v>405.57900000000001</v>
      </c>
      <c r="E41" s="37">
        <v>4062.1320000000001</v>
      </c>
      <c r="F41" s="14">
        <v>24.773054349259141</v>
      </c>
      <c r="G41" s="14">
        <v>21.609616137720483</v>
      </c>
      <c r="H41" s="14">
        <v>68.397840234100926</v>
      </c>
      <c r="I41" s="14">
        <v>6.829105416639937</v>
      </c>
      <c r="J41" s="15"/>
      <c r="K41" s="13" t="s">
        <v>23</v>
      </c>
      <c r="L41" s="37">
        <v>5704.5013108737303</v>
      </c>
      <c r="M41" s="38">
        <v>553.72827583637479</v>
      </c>
      <c r="N41" s="37">
        <v>1891.1417074075541</v>
      </c>
      <c r="O41" s="14">
        <v>69.999280987372941</v>
      </c>
      <c r="P41" s="14">
        <v>8.8480019495012598</v>
      </c>
      <c r="Q41" s="14">
        <v>23.20598288082185</v>
      </c>
      <c r="R41" s="14">
        <v>6.7947361318052151</v>
      </c>
      <c r="S41" s="15"/>
      <c r="T41" s="13" t="s">
        <v>23</v>
      </c>
      <c r="U41" s="37">
        <v>10303.27130731276</v>
      </c>
      <c r="V41" s="38">
        <v>480.81902102713821</v>
      </c>
      <c r="W41" s="37">
        <v>2734.3316716601398</v>
      </c>
      <c r="X41" s="14">
        <v>76.216523698644195</v>
      </c>
      <c r="Y41" s="14">
        <v>4.4585960093785255</v>
      </c>
      <c r="Z41" s="14">
        <v>20.226707463786319</v>
      </c>
      <c r="AA41" s="14">
        <v>3.5567688375694804</v>
      </c>
      <c r="AB41" s="15"/>
      <c r="AC41" s="13" t="s">
        <v>23</v>
      </c>
      <c r="AD41" s="37">
        <v>5255.5148301490781</v>
      </c>
      <c r="AE41" s="38">
        <v>149.01415081719782</v>
      </c>
      <c r="AF41" s="37">
        <v>16808.731901386702</v>
      </c>
      <c r="AG41" s="14">
        <v>23.659357615181346</v>
      </c>
      <c r="AH41" s="14">
        <v>2.757208839882205</v>
      </c>
      <c r="AI41" s="14">
        <v>75.669808185344678</v>
      </c>
      <c r="AJ41" s="14">
        <v>0.67083419947397316</v>
      </c>
      <c r="AK41" s="15"/>
      <c r="AL41" s="13" t="s">
        <v>23</v>
      </c>
      <c r="AM41" s="37">
        <v>4891.8860780622326</v>
      </c>
      <c r="AN41" s="38">
        <v>140.88798704021556</v>
      </c>
      <c r="AO41" s="37">
        <v>5743.5154054858049</v>
      </c>
      <c r="AP41" s="14">
        <v>45.394902312281666</v>
      </c>
      <c r="AQ41" s="14">
        <v>2.7994101308290626</v>
      </c>
      <c r="AR41" s="14">
        <v>53.297709022772551</v>
      </c>
      <c r="AS41" s="14">
        <v>1.307388664945772</v>
      </c>
      <c r="AT41" s="26"/>
    </row>
    <row r="42" spans="1:46" s="13" customFormat="1" ht="13.5" customHeight="1" x14ac:dyDescent="0.2">
      <c r="A42" s="29"/>
      <c r="B42" s="19" t="s">
        <v>24</v>
      </c>
      <c r="C42" s="40">
        <v>1491.854</v>
      </c>
      <c r="D42" s="41">
        <v>376.822</v>
      </c>
      <c r="E42" s="40">
        <v>4067.0650000000001</v>
      </c>
      <c r="F42" s="16">
        <v>25.13340794350697</v>
      </c>
      <c r="G42" s="16">
        <v>20.165186474273764</v>
      </c>
      <c r="H42" s="16">
        <v>68.518235549698005</v>
      </c>
      <c r="I42" s="16">
        <v>6.3483565067950236</v>
      </c>
      <c r="J42" s="39"/>
      <c r="K42" s="19" t="s">
        <v>24</v>
      </c>
      <c r="L42" s="40">
        <v>5706.2149793031513</v>
      </c>
      <c r="M42" s="41">
        <v>532.67326334959535</v>
      </c>
      <c r="N42" s="40">
        <v>1890.4252531455772</v>
      </c>
      <c r="O42" s="16">
        <v>70.193073280449042</v>
      </c>
      <c r="P42" s="16">
        <v>8.5379516771581905</v>
      </c>
      <c r="Q42" s="16">
        <v>23.254426762144835</v>
      </c>
      <c r="R42" s="16">
        <v>6.5524999574061233</v>
      </c>
      <c r="S42" s="39"/>
      <c r="T42" s="19" t="s">
        <v>24</v>
      </c>
      <c r="U42" s="40">
        <v>10302.388983533769</v>
      </c>
      <c r="V42" s="41">
        <v>455.26144909638816</v>
      </c>
      <c r="W42" s="40">
        <v>2776.2269959412583</v>
      </c>
      <c r="X42" s="16">
        <v>76.122966517964457</v>
      </c>
      <c r="Y42" s="16">
        <v>4.2319784598641261</v>
      </c>
      <c r="Z42" s="16">
        <v>20.513167867771255</v>
      </c>
      <c r="AA42" s="16">
        <v>3.3638656142642769</v>
      </c>
      <c r="AB42" s="39"/>
      <c r="AC42" s="19" t="s">
        <v>24</v>
      </c>
      <c r="AD42" s="40">
        <v>5227.9861488464794</v>
      </c>
      <c r="AE42" s="41">
        <v>133.50853157719141</v>
      </c>
      <c r="AF42" s="40">
        <v>16876.222092685588</v>
      </c>
      <c r="AG42" s="16">
        <v>23.509545526581984</v>
      </c>
      <c r="AH42" s="16">
        <v>2.4901364178289445</v>
      </c>
      <c r="AI42" s="16">
        <v>75.890084692026448</v>
      </c>
      <c r="AJ42" s="16">
        <v>0.60036978139156483</v>
      </c>
      <c r="AK42" s="39"/>
      <c r="AL42" s="19" t="s">
        <v>24</v>
      </c>
      <c r="AM42" s="40">
        <v>4867.8305529624131</v>
      </c>
      <c r="AN42" s="41">
        <v>132.22386152099119</v>
      </c>
      <c r="AO42" s="40">
        <v>5785.5717787939066</v>
      </c>
      <c r="AP42" s="16">
        <v>45.132572423069291</v>
      </c>
      <c r="AQ42" s="16">
        <v>2.6444484511605522</v>
      </c>
      <c r="AR42" s="16">
        <v>53.641500967278631</v>
      </c>
      <c r="AS42" s="16">
        <v>1.2259266096520796</v>
      </c>
      <c r="AT42" s="26"/>
    </row>
    <row r="43" spans="1:46" s="13" customFormat="1" ht="13.5" customHeight="1" x14ac:dyDescent="0.2">
      <c r="A43" s="15">
        <v>2007</v>
      </c>
      <c r="B43" s="13" t="s">
        <v>13</v>
      </c>
      <c r="C43" s="37">
        <v>1454.223</v>
      </c>
      <c r="D43" s="38">
        <v>398.64600000000002</v>
      </c>
      <c r="E43" s="37">
        <v>4079.5039999999999</v>
      </c>
      <c r="F43" s="14">
        <v>24.513343985619247</v>
      </c>
      <c r="G43" s="14">
        <v>21.515066634500336</v>
      </c>
      <c r="H43" s="14">
        <v>68.766815572790179</v>
      </c>
      <c r="I43" s="14">
        <v>6.7198404415905744</v>
      </c>
      <c r="J43" s="15">
        <v>2007</v>
      </c>
      <c r="K43" s="13" t="s">
        <v>13</v>
      </c>
      <c r="L43" s="37">
        <v>5657.20257252996</v>
      </c>
      <c r="M43" s="38">
        <v>512.92691130465482</v>
      </c>
      <c r="N43" s="37">
        <v>1939.4942136443703</v>
      </c>
      <c r="O43" s="14">
        <v>69.759125497877264</v>
      </c>
      <c r="P43" s="14">
        <v>8.3130655952763046</v>
      </c>
      <c r="Q43" s="14">
        <v>23.915958199728742</v>
      </c>
      <c r="R43" s="14">
        <v>6.3249163023939934</v>
      </c>
      <c r="S43" s="15">
        <v>2007</v>
      </c>
      <c r="T43" s="13" t="s">
        <v>13</v>
      </c>
      <c r="U43" s="37">
        <v>10290.543743166787</v>
      </c>
      <c r="V43" s="38">
        <v>474.24874244332608</v>
      </c>
      <c r="W43" s="37">
        <v>2784.1093715327252</v>
      </c>
      <c r="X43" s="14">
        <v>75.951127638744538</v>
      </c>
      <c r="Y43" s="14">
        <v>4.4055539675036028</v>
      </c>
      <c r="Z43" s="14">
        <v>20.548597966742019</v>
      </c>
      <c r="AA43" s="14">
        <v>3.5002743945134354</v>
      </c>
      <c r="AB43" s="15">
        <v>2007</v>
      </c>
      <c r="AC43" s="13" t="s">
        <v>13</v>
      </c>
      <c r="AD43" s="37">
        <v>5253.8927535071634</v>
      </c>
      <c r="AE43" s="38">
        <v>131.02670074478303</v>
      </c>
      <c r="AF43" s="37">
        <v>16878.484209613605</v>
      </c>
      <c r="AG43" s="14">
        <v>23.598784951442326</v>
      </c>
      <c r="AH43" s="14">
        <v>2.4332156099628195</v>
      </c>
      <c r="AI43" s="14">
        <v>75.812685537423462</v>
      </c>
      <c r="AJ43" s="14">
        <v>0.58852951113420682</v>
      </c>
      <c r="AK43" s="15">
        <v>2007</v>
      </c>
      <c r="AL43" s="13" t="s">
        <v>13</v>
      </c>
      <c r="AM43" s="37">
        <v>4896.0355669955106</v>
      </c>
      <c r="AN43" s="38">
        <v>130.69718104225026</v>
      </c>
      <c r="AO43" s="37">
        <v>5768.96116792864</v>
      </c>
      <c r="AP43" s="14">
        <v>45.351744918911322</v>
      </c>
      <c r="AQ43" s="14">
        <v>2.6000423653568876</v>
      </c>
      <c r="AR43" s="14">
        <v>53.437613300582534</v>
      </c>
      <c r="AS43" s="14">
        <v>1.2106417805061549</v>
      </c>
      <c r="AT43" s="26"/>
    </row>
    <row r="44" spans="1:46" s="13" customFormat="1" ht="13.5" customHeight="1" x14ac:dyDescent="0.2">
      <c r="A44" s="15"/>
      <c r="B44" s="13" t="s">
        <v>14</v>
      </c>
      <c r="C44" s="37">
        <v>1463.4849999999999</v>
      </c>
      <c r="D44" s="38">
        <v>353.233</v>
      </c>
      <c r="E44" s="37">
        <v>4112.7070000000003</v>
      </c>
      <c r="F44" s="14">
        <v>24.681735581443391</v>
      </c>
      <c r="G44" s="14">
        <v>19.44346893684105</v>
      </c>
      <c r="H44" s="14">
        <v>69.360975136712241</v>
      </c>
      <c r="I44" s="14">
        <v>5.9572892818443606</v>
      </c>
      <c r="J44" s="15"/>
      <c r="K44" s="13" t="s">
        <v>14</v>
      </c>
      <c r="L44" s="37">
        <v>5651.0999282099856</v>
      </c>
      <c r="M44" s="38">
        <v>506.07175952253908</v>
      </c>
      <c r="N44" s="37">
        <v>1933.5122114271405</v>
      </c>
      <c r="O44" s="14">
        <v>69.846999322232008</v>
      </c>
      <c r="P44" s="14">
        <v>8.2192244294702785</v>
      </c>
      <c r="Q44" s="14">
        <v>23.898007084765279</v>
      </c>
      <c r="R44" s="14">
        <v>6.2549935930027125</v>
      </c>
      <c r="S44" s="15"/>
      <c r="T44" s="13" t="s">
        <v>14</v>
      </c>
      <c r="U44" s="37">
        <v>10293.837770395461</v>
      </c>
      <c r="V44" s="38">
        <v>476.85063920329128</v>
      </c>
      <c r="W44" s="37">
        <v>2792.8978761155445</v>
      </c>
      <c r="X44" s="14">
        <v>75.893186017014813</v>
      </c>
      <c r="Y44" s="14">
        <v>4.4272995473374364</v>
      </c>
      <c r="Z44" s="14">
        <v>20.59114615621338</v>
      </c>
      <c r="AA44" s="14">
        <v>3.5156678267718116</v>
      </c>
      <c r="AB44" s="15"/>
      <c r="AC44" s="13" t="s">
        <v>14</v>
      </c>
      <c r="AD44" s="37">
        <v>5304.2492388193023</v>
      </c>
      <c r="AE44" s="38">
        <v>133.44091324754839</v>
      </c>
      <c r="AF44" s="37">
        <v>16850.15440255501</v>
      </c>
      <c r="AG44" s="14">
        <v>23.798843471920001</v>
      </c>
      <c r="AH44" s="14">
        <v>2.4539999432815764</v>
      </c>
      <c r="AI44" s="14">
        <v>75.602440430071866</v>
      </c>
      <c r="AJ44" s="14">
        <v>0.5987160980081252</v>
      </c>
      <c r="AK44" s="15"/>
      <c r="AL44" s="13" t="s">
        <v>14</v>
      </c>
      <c r="AM44" s="37">
        <v>4948.8415058129358</v>
      </c>
      <c r="AN44" s="38">
        <v>129.16958520592036</v>
      </c>
      <c r="AO44" s="37">
        <v>5726.9495476366164</v>
      </c>
      <c r="AP44" s="14">
        <v>45.801569032173262</v>
      </c>
      <c r="AQ44" s="14">
        <v>2.5437042749743908</v>
      </c>
      <c r="AR44" s="14">
        <v>53.002965389323762</v>
      </c>
      <c r="AS44" s="14">
        <v>1.1954655785029653</v>
      </c>
      <c r="AT44" s="26"/>
    </row>
    <row r="45" spans="1:46" s="13" customFormat="1" ht="13.5" customHeight="1" x14ac:dyDescent="0.2">
      <c r="A45" s="15"/>
      <c r="B45" s="13" t="s">
        <v>15</v>
      </c>
      <c r="C45" s="37">
        <v>1433.597</v>
      </c>
      <c r="D45" s="38">
        <v>355.97800000000001</v>
      </c>
      <c r="E45" s="37">
        <v>4136.7</v>
      </c>
      <c r="F45" s="14">
        <v>24.190524401921952</v>
      </c>
      <c r="G45" s="14">
        <v>19.891762010533228</v>
      </c>
      <c r="H45" s="14">
        <v>69.802700684662796</v>
      </c>
      <c r="I45" s="14">
        <v>6.0067749134152573</v>
      </c>
      <c r="J45" s="15"/>
      <c r="K45" s="13" t="s">
        <v>15</v>
      </c>
      <c r="L45" s="37">
        <v>5622.5111722935517</v>
      </c>
      <c r="M45" s="38">
        <v>526.67054248489535</v>
      </c>
      <c r="N45" s="37">
        <v>1922.1023860618855</v>
      </c>
      <c r="O45" s="14">
        <v>69.660677310419175</v>
      </c>
      <c r="P45" s="14">
        <v>8.5648882552801755</v>
      </c>
      <c r="Q45" s="14">
        <v>23.814084128964907</v>
      </c>
      <c r="R45" s="14">
        <v>6.5252385606159198</v>
      </c>
      <c r="S45" s="15"/>
      <c r="T45" s="13" t="s">
        <v>15</v>
      </c>
      <c r="U45" s="37">
        <v>10319.644853683456</v>
      </c>
      <c r="V45" s="38">
        <v>456.49570642916086</v>
      </c>
      <c r="W45" s="37">
        <v>2803.285154173127</v>
      </c>
      <c r="X45" s="14">
        <v>75.99470751422902</v>
      </c>
      <c r="Y45" s="14">
        <v>4.2361706761589435</v>
      </c>
      <c r="Z45" s="14">
        <v>20.64362082134322</v>
      </c>
      <c r="AA45" s="14">
        <v>3.3616716644277602</v>
      </c>
      <c r="AB45" s="15"/>
      <c r="AC45" s="13" t="s">
        <v>15</v>
      </c>
      <c r="AD45" s="37">
        <v>5320.6010877380359</v>
      </c>
      <c r="AE45" s="38">
        <v>130.76366488827418</v>
      </c>
      <c r="AF45" s="37">
        <v>16861.681692751848</v>
      </c>
      <c r="AG45" s="14">
        <v>23.845247222349258</v>
      </c>
      <c r="AH45" s="14">
        <v>2.3987326260873667</v>
      </c>
      <c r="AI45" s="14">
        <v>75.568711489167868</v>
      </c>
      <c r="AJ45" s="14">
        <v>0.58604128848286452</v>
      </c>
      <c r="AK45" s="15"/>
      <c r="AL45" s="13" t="s">
        <v>15</v>
      </c>
      <c r="AM45" s="37">
        <v>4962.1414058457794</v>
      </c>
      <c r="AN45" s="38">
        <v>130.29011055347496</v>
      </c>
      <c r="AO45" s="37">
        <v>5722.6218449452954</v>
      </c>
      <c r="AP45" s="14">
        <v>45.881802336561712</v>
      </c>
      <c r="AQ45" s="14">
        <v>2.5585049132992603</v>
      </c>
      <c r="AR45" s="14">
        <v>52.913486912595751</v>
      </c>
      <c r="AS45" s="14">
        <v>1.204710750842537</v>
      </c>
      <c r="AT45" s="26"/>
    </row>
    <row r="46" spans="1:46" s="13" customFormat="1" ht="13.5" customHeight="1" x14ac:dyDescent="0.2">
      <c r="A46" s="15"/>
      <c r="B46" s="13" t="s">
        <v>16</v>
      </c>
      <c r="C46" s="37">
        <v>1444.63</v>
      </c>
      <c r="D46" s="38">
        <v>355.62</v>
      </c>
      <c r="E46" s="37">
        <v>4122.9129999999996</v>
      </c>
      <c r="F46" s="14">
        <v>24.389502703200979</v>
      </c>
      <c r="G46" s="14">
        <v>19.753923066240802</v>
      </c>
      <c r="H46" s="14">
        <v>69.606610522114622</v>
      </c>
      <c r="I46" s="14">
        <v>6.0038867746844051</v>
      </c>
      <c r="J46" s="15"/>
      <c r="K46" s="13" t="s">
        <v>16</v>
      </c>
      <c r="L46" s="37">
        <v>5683.0001126843299</v>
      </c>
      <c r="M46" s="38">
        <v>483.96952522588663</v>
      </c>
      <c r="N46" s="37">
        <v>1885.3056646108851</v>
      </c>
      <c r="O46" s="14">
        <v>70.576326555862153</v>
      </c>
      <c r="P46" s="14">
        <v>7.8477688985329266</v>
      </c>
      <c r="Q46" s="14">
        <v>23.413328454140299</v>
      </c>
      <c r="R46" s="14">
        <v>6.0103449899975434</v>
      </c>
      <c r="S46" s="15"/>
      <c r="T46" s="13" t="s">
        <v>16</v>
      </c>
      <c r="U46" s="37">
        <v>10293.407235327233</v>
      </c>
      <c r="V46" s="38">
        <v>458.95658898097042</v>
      </c>
      <c r="W46" s="37">
        <v>2841.8663185492142</v>
      </c>
      <c r="X46" s="14">
        <v>75.718941986100788</v>
      </c>
      <c r="Y46" s="14">
        <v>4.2684250317441172</v>
      </c>
      <c r="Z46" s="14">
        <v>20.904944882387234</v>
      </c>
      <c r="AA46" s="14">
        <v>3.3761131315119903</v>
      </c>
      <c r="AB46" s="15"/>
      <c r="AC46" s="13" t="s">
        <v>16</v>
      </c>
      <c r="AD46" s="37">
        <v>5302.7971554991418</v>
      </c>
      <c r="AE46" s="38">
        <v>119.65320880623453</v>
      </c>
      <c r="AF46" s="37">
        <v>16914.365971829178</v>
      </c>
      <c r="AG46" s="14">
        <v>23.740165454647798</v>
      </c>
      <c r="AH46" s="14">
        <v>2.2066261702252072</v>
      </c>
      <c r="AI46" s="14">
        <v>75.724157450614797</v>
      </c>
      <c r="AJ46" s="14">
        <v>0.53567709473739999</v>
      </c>
      <c r="AK46" s="15"/>
      <c r="AL46" s="13" t="s">
        <v>16</v>
      </c>
      <c r="AM46" s="37">
        <v>4940.1051581894744</v>
      </c>
      <c r="AN46" s="38">
        <v>118.59783813802147</v>
      </c>
      <c r="AO46" s="37">
        <v>5765.8820877061835</v>
      </c>
      <c r="AP46" s="14">
        <v>45.637824635663463</v>
      </c>
      <c r="AQ46" s="14">
        <v>2.3444317293211485</v>
      </c>
      <c r="AR46" s="14">
        <v>53.266541331093521</v>
      </c>
      <c r="AS46" s="14">
        <v>1.0956340332430288</v>
      </c>
      <c r="AT46" s="26"/>
    </row>
    <row r="47" spans="1:46" s="13" customFormat="1" ht="13.5" customHeight="1" x14ac:dyDescent="0.2">
      <c r="A47" s="15"/>
      <c r="B47" s="13" t="s">
        <v>17</v>
      </c>
      <c r="C47" s="37">
        <v>1466.4359999999999</v>
      </c>
      <c r="D47" s="38">
        <v>359.04700000000003</v>
      </c>
      <c r="E47" s="37">
        <v>4094.4360000000001</v>
      </c>
      <c r="F47" s="14">
        <v>24.771217308885475</v>
      </c>
      <c r="G47" s="14">
        <v>19.668602775265505</v>
      </c>
      <c r="H47" s="14">
        <v>69.163716598149406</v>
      </c>
      <c r="I47" s="14">
        <v>6.0650660929651243</v>
      </c>
      <c r="J47" s="15"/>
      <c r="K47" s="13" t="s">
        <v>17</v>
      </c>
      <c r="L47" s="37">
        <v>5610.5793634337115</v>
      </c>
      <c r="M47" s="38">
        <v>515.71915128294802</v>
      </c>
      <c r="N47" s="37">
        <v>1906.4149894851184</v>
      </c>
      <c r="O47" s="14">
        <v>69.846626056050809</v>
      </c>
      <c r="P47" s="14">
        <v>8.4181198491076135</v>
      </c>
      <c r="Q47" s="14">
        <v>23.733138104426413</v>
      </c>
      <c r="R47" s="14">
        <v>6.4202358395227712</v>
      </c>
      <c r="S47" s="15"/>
      <c r="T47" s="13" t="s">
        <v>17</v>
      </c>
      <c r="U47" s="37">
        <v>10354.257632838935</v>
      </c>
      <c r="V47" s="38">
        <v>478.4164393496157</v>
      </c>
      <c r="W47" s="37">
        <v>2777.6434992402437</v>
      </c>
      <c r="X47" s="14">
        <v>76.076532222693444</v>
      </c>
      <c r="Y47" s="14">
        <v>4.416420508560174</v>
      </c>
      <c r="Z47" s="14">
        <v>20.408366554731685</v>
      </c>
      <c r="AA47" s="14">
        <v>3.5151012225748688</v>
      </c>
      <c r="AB47" s="15"/>
      <c r="AC47" s="13" t="s">
        <v>17</v>
      </c>
      <c r="AD47" s="37">
        <v>5336.0625407727002</v>
      </c>
      <c r="AE47" s="38">
        <v>139.57363442342563</v>
      </c>
      <c r="AF47" s="37">
        <v>16886.643051694715</v>
      </c>
      <c r="AG47" s="14">
        <v>23.861890313738847</v>
      </c>
      <c r="AH47" s="14">
        <v>2.5489939425792181</v>
      </c>
      <c r="AI47" s="14">
        <v>75.513962062455491</v>
      </c>
      <c r="AJ47" s="14">
        <v>0.6241476238056588</v>
      </c>
      <c r="AK47" s="15"/>
      <c r="AL47" s="13" t="s">
        <v>17</v>
      </c>
      <c r="AM47" s="37">
        <v>4959.3692456191338</v>
      </c>
      <c r="AN47" s="38">
        <v>135.48886000610659</v>
      </c>
      <c r="AO47" s="37">
        <v>5740.1227010975208</v>
      </c>
      <c r="AP47" s="14">
        <v>45.771832309495217</v>
      </c>
      <c r="AQ47" s="14">
        <v>2.6593254845804859</v>
      </c>
      <c r="AR47" s="14">
        <v>52.977691455954933</v>
      </c>
      <c r="AS47" s="14">
        <v>1.2504762345498579</v>
      </c>
      <c r="AT47" s="26"/>
    </row>
    <row r="48" spans="1:46" s="13" customFormat="1" ht="13.5" customHeight="1" x14ac:dyDescent="0.2">
      <c r="A48" s="15"/>
      <c r="B48" s="13" t="s">
        <v>18</v>
      </c>
      <c r="C48" s="37">
        <v>1478.499</v>
      </c>
      <c r="D48" s="38">
        <v>371.02300000000002</v>
      </c>
      <c r="E48" s="37">
        <v>4074.0949999999998</v>
      </c>
      <c r="F48" s="14">
        <v>24.959395585501223</v>
      </c>
      <c r="G48" s="14">
        <v>20.060480491716241</v>
      </c>
      <c r="H48" s="14">
        <v>68.777150852257989</v>
      </c>
      <c r="I48" s="14">
        <v>6.2634535622407732</v>
      </c>
      <c r="J48" s="15"/>
      <c r="K48" s="13" t="s">
        <v>18</v>
      </c>
      <c r="L48" s="37">
        <v>5652.6708233092595</v>
      </c>
      <c r="M48" s="38">
        <v>508.22106709596153</v>
      </c>
      <c r="N48" s="37">
        <v>1859.9328154771765</v>
      </c>
      <c r="O48" s="14">
        <v>70.474932822851045</v>
      </c>
      <c r="P48" s="14">
        <v>8.2491476256457119</v>
      </c>
      <c r="Q48" s="14">
        <v>23.188797706962969</v>
      </c>
      <c r="R48" s="14">
        <v>6.3362694701859903</v>
      </c>
      <c r="S48" s="15"/>
      <c r="T48" s="13" t="s">
        <v>18</v>
      </c>
      <c r="U48" s="37">
        <v>10347.173367085155</v>
      </c>
      <c r="V48" s="38">
        <v>456.85817327554929</v>
      </c>
      <c r="W48" s="37">
        <v>2826.9454596393994</v>
      </c>
      <c r="X48" s="14">
        <v>75.909257033337198</v>
      </c>
      <c r="Y48" s="14">
        <v>4.2285897775183328</v>
      </c>
      <c r="Z48" s="14">
        <v>20.73912574013864</v>
      </c>
      <c r="AA48" s="14">
        <v>3.3516172265241577</v>
      </c>
      <c r="AB48" s="15"/>
      <c r="AC48" s="13" t="s">
        <v>18</v>
      </c>
      <c r="AD48" s="37">
        <v>5392.3437317693206</v>
      </c>
      <c r="AE48" s="38">
        <v>126.19270200867915</v>
      </c>
      <c r="AF48" s="37">
        <v>16870.268683869152</v>
      </c>
      <c r="AG48" s="14">
        <v>24.085000085685699</v>
      </c>
      <c r="AH48" s="14">
        <v>2.2867059685657889</v>
      </c>
      <c r="AI48" s="14">
        <v>75.351357945278565</v>
      </c>
      <c r="AJ48" s="14">
        <v>0.56364196903573205</v>
      </c>
      <c r="AK48" s="15"/>
      <c r="AL48" s="13" t="s">
        <v>18</v>
      </c>
      <c r="AM48" s="37">
        <v>5022.0865855745615</v>
      </c>
      <c r="AN48" s="38">
        <v>123.00486349399621</v>
      </c>
      <c r="AO48" s="37">
        <v>5702.5800803433231</v>
      </c>
      <c r="AP48" s="14">
        <v>46.296447785664469</v>
      </c>
      <c r="AQ48" s="14">
        <v>2.3907225889301622</v>
      </c>
      <c r="AR48" s="14">
        <v>52.569623489074203</v>
      </c>
      <c r="AS48" s="14">
        <v>1.1339287252613286</v>
      </c>
      <c r="AT48" s="26"/>
    </row>
    <row r="49" spans="1:46" s="13" customFormat="1" ht="13.5" customHeight="1" x14ac:dyDescent="0.2">
      <c r="A49" s="15"/>
      <c r="B49" s="13" t="s">
        <v>19</v>
      </c>
      <c r="C49" s="37">
        <v>1514.9390000000001</v>
      </c>
      <c r="D49" s="38">
        <v>371.21499999999997</v>
      </c>
      <c r="E49" s="37">
        <v>4040.5839999999998</v>
      </c>
      <c r="F49" s="14">
        <v>25.561092796745871</v>
      </c>
      <c r="G49" s="14">
        <v>19.681054675281022</v>
      </c>
      <c r="H49" s="14">
        <v>68.175512398219723</v>
      </c>
      <c r="I49" s="14">
        <v>6.2633948050344053</v>
      </c>
      <c r="J49" s="15"/>
      <c r="K49" s="13" t="s">
        <v>19</v>
      </c>
      <c r="L49" s="37">
        <v>5639.2189794826472</v>
      </c>
      <c r="M49" s="38">
        <v>534.44087743608975</v>
      </c>
      <c r="N49" s="37">
        <v>1836.3850506442968</v>
      </c>
      <c r="O49" s="14">
        <v>70.401839746967369</v>
      </c>
      <c r="P49" s="14">
        <v>8.6567917543618638</v>
      </c>
      <c r="Q49" s="14">
        <v>22.926026905422138</v>
      </c>
      <c r="R49" s="14">
        <v>6.6721333476104983</v>
      </c>
      <c r="S49" s="15"/>
      <c r="T49" s="13" t="s">
        <v>19</v>
      </c>
      <c r="U49" s="37">
        <v>10389.322150816919</v>
      </c>
      <c r="V49" s="38">
        <v>505.0392220009158</v>
      </c>
      <c r="W49" s="37">
        <v>2754.8140557535653</v>
      </c>
      <c r="X49" s="14">
        <v>76.116848268132514</v>
      </c>
      <c r="Y49" s="14">
        <v>4.6357854739518984</v>
      </c>
      <c r="Z49" s="14">
        <v>20.183007172631083</v>
      </c>
      <c r="AA49" s="14">
        <v>3.7001445592363966</v>
      </c>
      <c r="AB49" s="15"/>
      <c r="AC49" s="13" t="s">
        <v>19</v>
      </c>
      <c r="AD49" s="37">
        <v>5380.5194239651719</v>
      </c>
      <c r="AE49" s="38">
        <v>150.59798307755275</v>
      </c>
      <c r="AF49" s="37">
        <v>16881.452601360612</v>
      </c>
      <c r="AG49" s="14">
        <v>24.006704371465688</v>
      </c>
      <c r="AH49" s="14">
        <v>2.7227406687443954</v>
      </c>
      <c r="AI49" s="14">
        <v>75.321360268059863</v>
      </c>
      <c r="AJ49" s="14">
        <v>0.67193536047444702</v>
      </c>
      <c r="AK49" s="15"/>
      <c r="AL49" s="13" t="s">
        <v>19</v>
      </c>
      <c r="AM49" s="37">
        <v>5000.8449922027812</v>
      </c>
      <c r="AN49" s="38">
        <v>148.80821772607445</v>
      </c>
      <c r="AO49" s="37">
        <v>5709.5390421719685</v>
      </c>
      <c r="AP49" s="14">
        <v>46.051721676032727</v>
      </c>
      <c r="AQ49" s="14">
        <v>2.8896745403974546</v>
      </c>
      <c r="AR49" s="14">
        <v>52.577934984689115</v>
      </c>
      <c r="AS49" s="14">
        <v>1.3703433392781672</v>
      </c>
      <c r="AT49" s="26"/>
    </row>
    <row r="50" spans="1:46" s="13" customFormat="1" ht="13.5" customHeight="1" x14ac:dyDescent="0.2">
      <c r="A50" s="15"/>
      <c r="B50" s="13" t="s">
        <v>20</v>
      </c>
      <c r="C50" s="37">
        <v>1449.9480000000001</v>
      </c>
      <c r="D50" s="38">
        <v>379.73</v>
      </c>
      <c r="E50" s="37">
        <v>4100.433</v>
      </c>
      <c r="F50" s="14">
        <v>24.450604718866142</v>
      </c>
      <c r="G50" s="14">
        <v>20.753925007569638</v>
      </c>
      <c r="H50" s="14">
        <v>69.145973827471366</v>
      </c>
      <c r="I50" s="14">
        <v>6.4034214536625038</v>
      </c>
      <c r="J50" s="15"/>
      <c r="K50" s="13" t="s">
        <v>20</v>
      </c>
      <c r="L50" s="37">
        <v>5617.0287761846448</v>
      </c>
      <c r="M50" s="38">
        <v>497.6100923895595</v>
      </c>
      <c r="N50" s="37">
        <v>1884.151240669494</v>
      </c>
      <c r="O50" s="14">
        <v>70.223480044730749</v>
      </c>
      <c r="P50" s="14">
        <v>8.1380127769604638</v>
      </c>
      <c r="Q50" s="14">
        <v>23.555452948966607</v>
      </c>
      <c r="R50" s="14">
        <v>6.2210670063026514</v>
      </c>
      <c r="S50" s="15"/>
      <c r="T50" s="13" t="s">
        <v>20</v>
      </c>
      <c r="U50" s="37">
        <v>10384.157262623004</v>
      </c>
      <c r="V50" s="38">
        <v>495.46816138777046</v>
      </c>
      <c r="W50" s="37">
        <v>2789.7474331321032</v>
      </c>
      <c r="X50" s="14">
        <v>75.966596062209263</v>
      </c>
      <c r="Y50" s="14">
        <v>4.5540920948831349</v>
      </c>
      <c r="Z50" s="14">
        <v>20.408744880159819</v>
      </c>
      <c r="AA50" s="14">
        <v>3.6246590576309101</v>
      </c>
      <c r="AB50" s="15"/>
      <c r="AC50" s="13" t="s">
        <v>20</v>
      </c>
      <c r="AD50" s="37">
        <v>5407.8785556622479</v>
      </c>
      <c r="AE50" s="38">
        <v>126.69489440348065</v>
      </c>
      <c r="AF50" s="37">
        <v>16904.348449093919</v>
      </c>
      <c r="AG50" s="14">
        <v>24.100438425541189</v>
      </c>
      <c r="AH50" s="14">
        <v>2.2891537269593201</v>
      </c>
      <c r="AI50" s="14">
        <v>75.334940444384713</v>
      </c>
      <c r="AJ50" s="14">
        <v>0.56462113007410331</v>
      </c>
      <c r="AK50" s="15"/>
      <c r="AL50" s="13" t="s">
        <v>20</v>
      </c>
      <c r="AM50" s="37">
        <v>5029.1432466858259</v>
      </c>
      <c r="AN50" s="38">
        <v>124.74959807002899</v>
      </c>
      <c r="AO50" s="37">
        <v>5717.9441300340495</v>
      </c>
      <c r="AP50" s="14">
        <v>46.258449775761221</v>
      </c>
      <c r="AQ50" s="14">
        <v>2.420492661134062</v>
      </c>
      <c r="AR50" s="14">
        <v>52.594093742327729</v>
      </c>
      <c r="AS50" s="14">
        <v>1.1474564819110502</v>
      </c>
      <c r="AT50" s="26"/>
    </row>
    <row r="51" spans="1:46" s="13" customFormat="1" ht="13.5" customHeight="1" x14ac:dyDescent="0.2">
      <c r="A51" s="15"/>
      <c r="B51" s="13" t="s">
        <v>21</v>
      </c>
      <c r="C51" s="37">
        <v>1461.704</v>
      </c>
      <c r="D51" s="38">
        <v>371.46600000000001</v>
      </c>
      <c r="E51" s="37">
        <v>4099.973</v>
      </c>
      <c r="F51" s="14">
        <v>24.636250971871064</v>
      </c>
      <c r="G51" s="14">
        <v>20.263587119579743</v>
      </c>
      <c r="H51" s="14">
        <v>69.102885266712761</v>
      </c>
      <c r="I51" s="14">
        <v>6.2608637614161671</v>
      </c>
      <c r="J51" s="15"/>
      <c r="K51" s="13" t="s">
        <v>21</v>
      </c>
      <c r="L51" s="37">
        <v>5626.1982989613243</v>
      </c>
      <c r="M51" s="38">
        <v>515.32094505065629</v>
      </c>
      <c r="N51" s="37">
        <v>1846.1220669123898</v>
      </c>
      <c r="O51" s="14">
        <v>70.436291264939541</v>
      </c>
      <c r="P51" s="14">
        <v>8.3907731063954145</v>
      </c>
      <c r="Q51" s="14">
        <v>23.112230445144352</v>
      </c>
      <c r="R51" s="14">
        <v>6.4514782899161096</v>
      </c>
      <c r="S51" s="15"/>
      <c r="T51" s="13" t="s">
        <v>21</v>
      </c>
      <c r="U51" s="37">
        <v>10453.928506911221</v>
      </c>
      <c r="V51" s="38">
        <v>478.41395876530407</v>
      </c>
      <c r="W51" s="37">
        <v>2756.7568200377787</v>
      </c>
      <c r="X51" s="14">
        <v>76.366810472481205</v>
      </c>
      <c r="Y51" s="14">
        <v>4.3761340286159651</v>
      </c>
      <c r="Z51" s="14">
        <v>20.138336076754737</v>
      </c>
      <c r="AA51" s="14">
        <v>3.4948534507640558</v>
      </c>
      <c r="AB51" s="15"/>
      <c r="AC51" s="13" t="s">
        <v>21</v>
      </c>
      <c r="AD51" s="37">
        <v>5415.9067598237998</v>
      </c>
      <c r="AE51" s="38">
        <v>143.6790245903226</v>
      </c>
      <c r="AF51" s="37">
        <v>16904.940005501816</v>
      </c>
      <c r="AG51" s="14">
        <v>24.108707259046334</v>
      </c>
      <c r="AH51" s="14">
        <v>2.5843476503792036</v>
      </c>
      <c r="AI51" s="14">
        <v>75.251710913435986</v>
      </c>
      <c r="AJ51" s="14">
        <v>0.63958182751766968</v>
      </c>
      <c r="AK51" s="15"/>
      <c r="AL51" s="13" t="s">
        <v>21</v>
      </c>
      <c r="AM51" s="37">
        <v>5040.0274751635316</v>
      </c>
      <c r="AN51" s="38">
        <v>139.65886213863675</v>
      </c>
      <c r="AO51" s="37">
        <v>5704.5063601768024</v>
      </c>
      <c r="AP51" s="14">
        <v>46.305937566971942</v>
      </c>
      <c r="AQ51" s="14">
        <v>2.6962802966053321</v>
      </c>
      <c r="AR51" s="14">
        <v>52.410927651970887</v>
      </c>
      <c r="AS51" s="14">
        <v>1.2831347810571652</v>
      </c>
      <c r="AT51" s="26"/>
    </row>
    <row r="52" spans="1:46" s="13" customFormat="1" ht="13.5" customHeight="1" x14ac:dyDescent="0.2">
      <c r="A52" s="15"/>
      <c r="B52" s="13" t="s">
        <v>22</v>
      </c>
      <c r="C52" s="37">
        <v>1416.2809999999999</v>
      </c>
      <c r="D52" s="38">
        <v>384.37799999999999</v>
      </c>
      <c r="E52" s="37">
        <v>4135.5209999999997</v>
      </c>
      <c r="F52" s="14">
        <v>23.858457796091091</v>
      </c>
      <c r="G52" s="14">
        <v>21.346518135860258</v>
      </c>
      <c r="H52" s="14">
        <v>69.666367933586926</v>
      </c>
      <c r="I52" s="14">
        <v>6.4751742703219914</v>
      </c>
      <c r="J52" s="15"/>
      <c r="K52" s="13" t="s">
        <v>22</v>
      </c>
      <c r="L52" s="37">
        <v>5632.1196390061168</v>
      </c>
      <c r="M52" s="38">
        <v>507.79440463418291</v>
      </c>
      <c r="N52" s="37">
        <v>1836.1984689647588</v>
      </c>
      <c r="O52" s="14">
        <v>70.612339408520015</v>
      </c>
      <c r="P52" s="14">
        <v>8.2703829569105203</v>
      </c>
      <c r="Q52" s="14">
        <v>23.021220752126059</v>
      </c>
      <c r="R52" s="14">
        <v>6.366439839353939</v>
      </c>
      <c r="S52" s="15"/>
      <c r="T52" s="13" t="s">
        <v>22</v>
      </c>
      <c r="U52" s="37">
        <v>10437.692750293869</v>
      </c>
      <c r="V52" s="38">
        <v>491.48596800085306</v>
      </c>
      <c r="W52" s="37">
        <v>2780.6159959910528</v>
      </c>
      <c r="X52" s="14">
        <v>76.133107517778257</v>
      </c>
      <c r="Y52" s="14">
        <v>4.497007329362618</v>
      </c>
      <c r="Z52" s="14">
        <v>20.281966681044587</v>
      </c>
      <c r="AA52" s="14">
        <v>3.5849258011771585</v>
      </c>
      <c r="AB52" s="15"/>
      <c r="AC52" s="13" t="s">
        <v>22</v>
      </c>
      <c r="AD52" s="37">
        <v>5410.9327650792984</v>
      </c>
      <c r="AE52" s="38">
        <v>128.83659526507671</v>
      </c>
      <c r="AF52" s="37">
        <v>16951.223320327921</v>
      </c>
      <c r="AG52" s="14">
        <v>24.058221181714227</v>
      </c>
      <c r="AH52" s="14">
        <v>2.3256671331361654</v>
      </c>
      <c r="AI52" s="14">
        <v>75.368942407308722</v>
      </c>
      <c r="AJ52" s="14">
        <v>0.57283641097706128</v>
      </c>
      <c r="AK52" s="15"/>
      <c r="AL52" s="13" t="s">
        <v>22</v>
      </c>
      <c r="AM52" s="37">
        <v>5025.2156528530195</v>
      </c>
      <c r="AN52" s="38">
        <v>127.084057351531</v>
      </c>
      <c r="AO52" s="37">
        <v>5744.79770996352</v>
      </c>
      <c r="AP52" s="14">
        <v>46.115175987621058</v>
      </c>
      <c r="AQ52" s="14">
        <v>2.4665501717578784</v>
      </c>
      <c r="AR52" s="14">
        <v>52.718604674775094</v>
      </c>
      <c r="AS52" s="14">
        <v>1.1662193376038565</v>
      </c>
      <c r="AT52" s="26"/>
    </row>
    <row r="53" spans="1:46" s="13" customFormat="1" ht="13.5" customHeight="1" x14ac:dyDescent="0.2">
      <c r="A53" s="15"/>
      <c r="B53" s="13" t="s">
        <v>23</v>
      </c>
      <c r="C53" s="37">
        <v>1478.5</v>
      </c>
      <c r="D53" s="38">
        <v>379.14600000000002</v>
      </c>
      <c r="E53" s="37">
        <v>4081.2559999999999</v>
      </c>
      <c r="F53" s="14">
        <v>24.89517422580807</v>
      </c>
      <c r="G53" s="14">
        <v>20.410024299570534</v>
      </c>
      <c r="H53" s="14">
        <v>68.720716388315552</v>
      </c>
      <c r="I53" s="14">
        <v>6.3841093858763802</v>
      </c>
      <c r="J53" s="15"/>
      <c r="K53" s="13" t="s">
        <v>23</v>
      </c>
      <c r="L53" s="37">
        <v>5640.788958257921</v>
      </c>
      <c r="M53" s="38">
        <v>503.65000632495895</v>
      </c>
      <c r="N53" s="37">
        <v>1820.795749702866</v>
      </c>
      <c r="O53" s="14">
        <v>70.817611289484006</v>
      </c>
      <c r="P53" s="14">
        <v>8.1968428562484661</v>
      </c>
      <c r="Q53" s="14">
        <v>22.859285570546298</v>
      </c>
      <c r="R53" s="14">
        <v>6.3231031399697057</v>
      </c>
      <c r="S53" s="15"/>
      <c r="T53" s="13" t="s">
        <v>23</v>
      </c>
      <c r="U53" s="37">
        <v>10444.915343087794</v>
      </c>
      <c r="V53" s="38">
        <v>519.90541090475972</v>
      </c>
      <c r="W53" s="37">
        <v>2764.9233888646804</v>
      </c>
      <c r="X53" s="14">
        <v>76.075090944223163</v>
      </c>
      <c r="Y53" s="14">
        <v>4.7415769265124528</v>
      </c>
      <c r="Z53" s="14">
        <v>20.138200392489505</v>
      </c>
      <c r="AA53" s="14">
        <v>3.7867086632873304</v>
      </c>
      <c r="AB53" s="15"/>
      <c r="AC53" s="13" t="s">
        <v>23</v>
      </c>
      <c r="AD53" s="37">
        <v>5439.5224437599527</v>
      </c>
      <c r="AE53" s="38">
        <v>137.81727905903634</v>
      </c>
      <c r="AF53" s="37">
        <v>16939.358848609751</v>
      </c>
      <c r="AG53" s="14">
        <v>24.157726438022845</v>
      </c>
      <c r="AH53" s="14">
        <v>2.4710217757611961</v>
      </c>
      <c r="AI53" s="14">
        <v>75.230206572574403</v>
      </c>
      <c r="AJ53" s="14">
        <v>0.61206698940275195</v>
      </c>
      <c r="AK53" s="15"/>
      <c r="AL53" s="13" t="s">
        <v>23</v>
      </c>
      <c r="AM53" s="37">
        <v>5039.4744636066307</v>
      </c>
      <c r="AN53" s="38">
        <v>134.40391439302124</v>
      </c>
      <c r="AO53" s="37">
        <v>5735.9037648575923</v>
      </c>
      <c r="AP53" s="14">
        <v>46.192255698763255</v>
      </c>
      <c r="AQ53" s="14">
        <v>2.5977401201491923</v>
      </c>
      <c r="AR53" s="14">
        <v>52.575786479961494</v>
      </c>
      <c r="AS53" s="14">
        <v>1.2319578212752578</v>
      </c>
      <c r="AT53" s="26"/>
    </row>
    <row r="54" spans="1:46" s="13" customFormat="1" ht="13.5" customHeight="1" x14ac:dyDescent="0.2">
      <c r="A54" s="29"/>
      <c r="B54" s="19" t="s">
        <v>24</v>
      </c>
      <c r="C54" s="40">
        <v>1437.37</v>
      </c>
      <c r="D54" s="41">
        <v>391.334</v>
      </c>
      <c r="E54" s="40">
        <v>4112.8909999999996</v>
      </c>
      <c r="F54" s="16">
        <v>24.191652241527738</v>
      </c>
      <c r="G54" s="16">
        <v>21.3995266593172</v>
      </c>
      <c r="H54" s="16">
        <v>69.222001836207284</v>
      </c>
      <c r="I54" s="16">
        <v>6.5863459222649814</v>
      </c>
      <c r="J54" s="39"/>
      <c r="K54" s="19" t="s">
        <v>24</v>
      </c>
      <c r="L54" s="40">
        <v>5608.881077149611</v>
      </c>
      <c r="M54" s="41">
        <v>544.28457471055697</v>
      </c>
      <c r="N54" s="40">
        <v>1800.7872641062906</v>
      </c>
      <c r="O54" s="16">
        <v>70.51690067074145</v>
      </c>
      <c r="P54" s="16">
        <v>8.8456024996826468</v>
      </c>
      <c r="Q54" s="16">
        <v>22.640154940966017</v>
      </c>
      <c r="R54" s="16">
        <v>6.8429443882925325</v>
      </c>
      <c r="S54" s="39"/>
      <c r="T54" s="19" t="s">
        <v>24</v>
      </c>
      <c r="U54" s="40">
        <v>10470.089279887938</v>
      </c>
      <c r="V54" s="41">
        <v>537.95527726978537</v>
      </c>
      <c r="W54" s="40">
        <v>2742.4330142708582</v>
      </c>
      <c r="X54" s="16">
        <v>76.143459203505799</v>
      </c>
      <c r="Y54" s="16">
        <v>4.8869285955060251</v>
      </c>
      <c r="Z54" s="16">
        <v>19.944274662643139</v>
      </c>
      <c r="AA54" s="16">
        <v>3.912266133851054</v>
      </c>
      <c r="AB54" s="39"/>
      <c r="AC54" s="19" t="s">
        <v>24</v>
      </c>
      <c r="AD54" s="40">
        <v>5486.3255263589563</v>
      </c>
      <c r="AE54" s="41">
        <v>150.50747889562902</v>
      </c>
      <c r="AF54" s="40">
        <v>16906.12745693043</v>
      </c>
      <c r="AG54" s="16">
        <v>24.337200677622022</v>
      </c>
      <c r="AH54" s="16">
        <v>2.6700716298554141</v>
      </c>
      <c r="AI54" s="16">
        <v>74.995151969014159</v>
      </c>
      <c r="AJ54" s="16">
        <v>0.66764735336381287</v>
      </c>
      <c r="AK54" s="39"/>
      <c r="AL54" s="19" t="s">
        <v>24</v>
      </c>
      <c r="AM54" s="40">
        <v>5091.8898569325656</v>
      </c>
      <c r="AN54" s="41">
        <v>145.84129461645807</v>
      </c>
      <c r="AO54" s="40">
        <v>5685.0757139972466</v>
      </c>
      <c r="AP54" s="16">
        <v>46.617045596529557</v>
      </c>
      <c r="AQ54" s="16">
        <v>2.7844364362482885</v>
      </c>
      <c r="AR54" s="16">
        <v>52.047754610855925</v>
      </c>
      <c r="AS54" s="16">
        <v>1.3351997926145174</v>
      </c>
      <c r="AT54" s="26"/>
    </row>
    <row r="55" spans="1:46" s="13" customFormat="1" ht="13.5" customHeight="1" x14ac:dyDescent="0.2">
      <c r="A55" s="15">
        <v>2008</v>
      </c>
      <c r="B55" s="13" t="s">
        <v>13</v>
      </c>
      <c r="C55" s="37">
        <v>1463.5440000000001</v>
      </c>
      <c r="D55" s="38">
        <v>372.50700000000001</v>
      </c>
      <c r="E55" s="37">
        <v>4108.2359999999999</v>
      </c>
      <c r="F55" s="14">
        <v>24.621018466975098</v>
      </c>
      <c r="G55" s="14">
        <v>20.28848871845063</v>
      </c>
      <c r="H55" s="14">
        <v>69.112342657748513</v>
      </c>
      <c r="I55" s="14">
        <v>6.2666388752763789</v>
      </c>
      <c r="J55" s="15">
        <v>2008</v>
      </c>
      <c r="K55" s="13" t="s">
        <v>13</v>
      </c>
      <c r="L55" s="37">
        <v>5613.4479909682959</v>
      </c>
      <c r="M55" s="38">
        <v>561.25027742898658</v>
      </c>
      <c r="N55" s="37">
        <v>1768.0658492497678</v>
      </c>
      <c r="O55" s="14">
        <v>70.67373407824698</v>
      </c>
      <c r="P55" s="14">
        <v>9.0895174635742304</v>
      </c>
      <c r="Q55" s="14">
        <v>22.26008254886381</v>
      </c>
      <c r="R55" s="14">
        <v>7.0661833728892134</v>
      </c>
      <c r="S55" s="15">
        <v>2008</v>
      </c>
      <c r="T55" s="13" t="s">
        <v>13</v>
      </c>
      <c r="U55" s="37">
        <v>10485.674138597118</v>
      </c>
      <c r="V55" s="38">
        <v>541.65060002345217</v>
      </c>
      <c r="W55" s="37">
        <v>2743.687261379444</v>
      </c>
      <c r="X55" s="14">
        <v>76.143090562967402</v>
      </c>
      <c r="Y55" s="14">
        <v>4.9118948871293355</v>
      </c>
      <c r="Z55" s="14">
        <v>19.923642949257768</v>
      </c>
      <c r="AA55" s="14">
        <v>3.9332664877748389</v>
      </c>
      <c r="AB55" s="15">
        <v>2008</v>
      </c>
      <c r="AC55" s="13" t="s">
        <v>13</v>
      </c>
      <c r="AD55" s="37">
        <v>5483.7119693662789</v>
      </c>
      <c r="AE55" s="38">
        <v>153.85035493849151</v>
      </c>
      <c r="AF55" s="37">
        <v>16931.586028636393</v>
      </c>
      <c r="AG55" s="14">
        <v>24.297381024799073</v>
      </c>
      <c r="AH55" s="14">
        <v>2.7290226890301295</v>
      </c>
      <c r="AI55" s="14">
        <v>75.020934613289938</v>
      </c>
      <c r="AJ55" s="14">
        <v>0.68168436191098924</v>
      </c>
      <c r="AK55" s="15">
        <v>2008</v>
      </c>
      <c r="AL55" s="13" t="s">
        <v>13</v>
      </c>
      <c r="AM55" s="37">
        <v>5087.5611612014163</v>
      </c>
      <c r="AN55" s="38">
        <v>148.66978142451342</v>
      </c>
      <c r="AO55" s="37">
        <v>5699.4756456093564</v>
      </c>
      <c r="AP55" s="14">
        <v>46.522473149331304</v>
      </c>
      <c r="AQ55" s="14">
        <v>2.8392518025562228</v>
      </c>
      <c r="AR55" s="14">
        <v>52.118037363410011</v>
      </c>
      <c r="AS55" s="14">
        <v>1.3594894872586785</v>
      </c>
      <c r="AT55" s="26"/>
    </row>
    <row r="56" spans="1:46" s="13" customFormat="1" ht="13.5" customHeight="1" x14ac:dyDescent="0.2">
      <c r="A56" s="15"/>
      <c r="B56" s="13" t="s">
        <v>14</v>
      </c>
      <c r="C56" s="37">
        <v>1496.5450000000001</v>
      </c>
      <c r="D56" s="38">
        <v>382.41</v>
      </c>
      <c r="E56" s="37">
        <v>4067.6460000000002</v>
      </c>
      <c r="F56" s="14">
        <v>25.166393373290052</v>
      </c>
      <c r="G56" s="14">
        <v>20.35227027789383</v>
      </c>
      <c r="H56" s="14">
        <v>68.40287417972047</v>
      </c>
      <c r="I56" s="14">
        <v>6.4307324469894649</v>
      </c>
      <c r="J56" s="15"/>
      <c r="K56" s="13" t="s">
        <v>14</v>
      </c>
      <c r="L56" s="37">
        <v>5591.2629826789316</v>
      </c>
      <c r="M56" s="38">
        <v>546.08490685935021</v>
      </c>
      <c r="N56" s="37">
        <v>1794.7484297894696</v>
      </c>
      <c r="O56" s="14">
        <v>70.489095915980926</v>
      </c>
      <c r="P56" s="14">
        <v>8.8977342768886558</v>
      </c>
      <c r="Q56" s="14">
        <v>22.626407415354926</v>
      </c>
      <c r="R56" s="14">
        <v>6.8844966686641449</v>
      </c>
      <c r="S56" s="15"/>
      <c r="T56" s="13" t="s">
        <v>14</v>
      </c>
      <c r="U56" s="37">
        <v>10485.937425784041</v>
      </c>
      <c r="V56" s="38">
        <v>543.23508737185227</v>
      </c>
      <c r="W56" s="37">
        <v>2761.9809154155328</v>
      </c>
      <c r="X56" s="14">
        <v>76.033795723424419</v>
      </c>
      <c r="Y56" s="14">
        <v>4.9254383021379615</v>
      </c>
      <c r="Z56" s="14">
        <v>20.02719300978465</v>
      </c>
      <c r="AA56" s="14">
        <v>3.9390112667909309</v>
      </c>
      <c r="AB56" s="15"/>
      <c r="AC56" s="13" t="s">
        <v>14</v>
      </c>
      <c r="AD56" s="37">
        <v>5441.7716830986928</v>
      </c>
      <c r="AE56" s="38">
        <v>174.12745725634954</v>
      </c>
      <c r="AF56" s="37">
        <v>16978.999103342467</v>
      </c>
      <c r="AG56" s="14">
        <v>24.084072538882044</v>
      </c>
      <c r="AH56" s="14">
        <v>3.1006158213400719</v>
      </c>
      <c r="AI56" s="14">
        <v>75.145278019025781</v>
      </c>
      <c r="AJ56" s="14">
        <v>0.77064944209217523</v>
      </c>
      <c r="AK56" s="15"/>
      <c r="AL56" s="13" t="s">
        <v>14</v>
      </c>
      <c r="AM56" s="37">
        <v>5049.4862886605524</v>
      </c>
      <c r="AN56" s="38">
        <v>166.58291545423981</v>
      </c>
      <c r="AO56" s="37">
        <v>5732.8481068096053</v>
      </c>
      <c r="AP56" s="14">
        <v>46.118590041979537</v>
      </c>
      <c r="AQ56" s="14">
        <v>3.1936484915274477</v>
      </c>
      <c r="AR56" s="14">
        <v>52.359954359045126</v>
      </c>
      <c r="AS56" s="14">
        <v>1.5214555989753431</v>
      </c>
      <c r="AT56" s="26"/>
    </row>
    <row r="57" spans="1:46" s="13" customFormat="1" ht="13.5" customHeight="1" x14ac:dyDescent="0.2">
      <c r="A57" s="15"/>
      <c r="B57" s="13" t="s">
        <v>15</v>
      </c>
      <c r="C57" s="37">
        <v>1440.8330000000001</v>
      </c>
      <c r="D57" s="38">
        <v>373.61599999999999</v>
      </c>
      <c r="E57" s="37">
        <v>4134.5119999999997</v>
      </c>
      <c r="F57" s="14">
        <v>24.219909997729019</v>
      </c>
      <c r="G57" s="14">
        <v>20.591154670095438</v>
      </c>
      <c r="H57" s="14">
        <v>69.499732810485739</v>
      </c>
      <c r="I57" s="14">
        <v>6.2803571917852548</v>
      </c>
      <c r="J57" s="15"/>
      <c r="K57" s="13" t="s">
        <v>15</v>
      </c>
      <c r="L57" s="37">
        <v>5597.2305965374453</v>
      </c>
      <c r="M57" s="38">
        <v>500.80410323717916</v>
      </c>
      <c r="N57" s="37">
        <v>1822.7398212337803</v>
      </c>
      <c r="O57" s="14">
        <v>70.66519292642171</v>
      </c>
      <c r="P57" s="14">
        <v>8.212549253871714</v>
      </c>
      <c r="Q57" s="14">
        <v>23.012141254612114</v>
      </c>
      <c r="R57" s="14">
        <v>6.3226658189661622</v>
      </c>
      <c r="S57" s="15"/>
      <c r="T57" s="13" t="s">
        <v>15</v>
      </c>
      <c r="U57" s="37">
        <v>10527.622904950596</v>
      </c>
      <c r="V57" s="38">
        <v>537.22321424523284</v>
      </c>
      <c r="W57" s="37">
        <v>2747.1847379470655</v>
      </c>
      <c r="X57" s="14">
        <v>76.220673222042763</v>
      </c>
      <c r="Y57" s="14">
        <v>4.8552253547677644</v>
      </c>
      <c r="Z57" s="14">
        <v>19.889795833509584</v>
      </c>
      <c r="AA57" s="14">
        <v>3.8895309444476647</v>
      </c>
      <c r="AB57" s="15"/>
      <c r="AC57" s="13" t="s">
        <v>15</v>
      </c>
      <c r="AD57" s="37">
        <v>5468.1295858221529</v>
      </c>
      <c r="AE57" s="38">
        <v>163.03945125519292</v>
      </c>
      <c r="AF57" s="37">
        <v>16990.61409737646</v>
      </c>
      <c r="AG57" s="14">
        <v>24.171965372146065</v>
      </c>
      <c r="AH57" s="14">
        <v>2.895303802490941</v>
      </c>
      <c r="AI57" s="14">
        <v>75.107315795540146</v>
      </c>
      <c r="AJ57" s="14">
        <v>0.72071883231378808</v>
      </c>
      <c r="AK57" s="15"/>
      <c r="AL57" s="13" t="s">
        <v>15</v>
      </c>
      <c r="AM57" s="37">
        <v>5077.0450540309257</v>
      </c>
      <c r="AN57" s="38">
        <v>153.16947502698346</v>
      </c>
      <c r="AO57" s="37">
        <v>5732.2545045555516</v>
      </c>
      <c r="AP57" s="14">
        <v>46.312970540336615</v>
      </c>
      <c r="AQ57" s="14">
        <v>2.9285505245723273</v>
      </c>
      <c r="AR57" s="14">
        <v>52.289812513760694</v>
      </c>
      <c r="AS57" s="14">
        <v>1.3972169459027022</v>
      </c>
      <c r="AT57" s="26"/>
    </row>
    <row r="58" spans="1:46" s="13" customFormat="1" ht="13.5" customHeight="1" x14ac:dyDescent="0.2">
      <c r="A58" s="15"/>
      <c r="B58" s="13" t="s">
        <v>16</v>
      </c>
      <c r="C58" s="37">
        <v>1492.547</v>
      </c>
      <c r="D58" s="38">
        <v>382.47399999999999</v>
      </c>
      <c r="E58" s="37">
        <v>4076.3249999999998</v>
      </c>
      <c r="F58" s="14">
        <v>25.079150161996971</v>
      </c>
      <c r="G58" s="14">
        <v>20.398384871422774</v>
      </c>
      <c r="H58" s="14">
        <v>68.494169218190308</v>
      </c>
      <c r="I58" s="14">
        <v>6.4266806198127284</v>
      </c>
      <c r="J58" s="15"/>
      <c r="K58" s="13" t="s">
        <v>16</v>
      </c>
      <c r="L58" s="37">
        <v>5545.5349578882442</v>
      </c>
      <c r="M58" s="38">
        <v>567.14093801922979</v>
      </c>
      <c r="N58" s="37">
        <v>1797.6008267815951</v>
      </c>
      <c r="O58" s="14">
        <v>70.105448295910691</v>
      </c>
      <c r="P58" s="14">
        <v>9.2781123631786038</v>
      </c>
      <c r="Q58" s="14">
        <v>22.72487916415783</v>
      </c>
      <c r="R58" s="14">
        <v>7.1696725399314767</v>
      </c>
      <c r="S58" s="15"/>
      <c r="T58" s="13" t="s">
        <v>16</v>
      </c>
      <c r="U58" s="37">
        <v>10546.187264412183</v>
      </c>
      <c r="V58" s="38">
        <v>576.07469436097426</v>
      </c>
      <c r="W58" s="37">
        <v>2710.2333269411106</v>
      </c>
      <c r="X58" s="14">
        <v>76.242117178264493</v>
      </c>
      <c r="Y58" s="14">
        <v>5.1794742516972532</v>
      </c>
      <c r="Z58" s="14">
        <v>19.593235139144763</v>
      </c>
      <c r="AA58" s="14">
        <v>4.1646476825907524</v>
      </c>
      <c r="AB58" s="15"/>
      <c r="AC58" s="13" t="s">
        <v>16</v>
      </c>
      <c r="AD58" s="37">
        <v>5570.2441784003631</v>
      </c>
      <c r="AE58" s="38">
        <v>177.07485004492955</v>
      </c>
      <c r="AF58" s="37">
        <v>16900.544996764791</v>
      </c>
      <c r="AG58" s="14">
        <v>24.59500892534475</v>
      </c>
      <c r="AH58" s="14">
        <v>3.0809991435751227</v>
      </c>
      <c r="AI58" s="14">
        <v>74.623129924977633</v>
      </c>
      <c r="AJ58" s="14">
        <v>0.78186114967761056</v>
      </c>
      <c r="AK58" s="15"/>
      <c r="AL58" s="13" t="s">
        <v>16</v>
      </c>
      <c r="AM58" s="37">
        <v>5174.5244106659939</v>
      </c>
      <c r="AN58" s="38">
        <v>165.36079354811082</v>
      </c>
      <c r="AO58" s="37">
        <v>5636.0225520884151</v>
      </c>
      <c r="AP58" s="14">
        <v>47.144386829369161</v>
      </c>
      <c r="AQ58" s="14">
        <v>3.0967106449706483</v>
      </c>
      <c r="AR58" s="14">
        <v>51.349033512532316</v>
      </c>
      <c r="AS58" s="14">
        <v>1.5065796580985142</v>
      </c>
      <c r="AT58" s="26"/>
    </row>
    <row r="59" spans="1:46" s="13" customFormat="1" ht="13.5" customHeight="1" x14ac:dyDescent="0.2">
      <c r="A59" s="15"/>
      <c r="B59" s="13" t="s">
        <v>17</v>
      </c>
      <c r="C59" s="37">
        <v>1450.443</v>
      </c>
      <c r="D59" s="38">
        <v>403.64499999999998</v>
      </c>
      <c r="E59" s="37">
        <v>4099.1710000000003</v>
      </c>
      <c r="F59" s="14">
        <v>24.363848439988921</v>
      </c>
      <c r="G59" s="14">
        <v>21.770541635564221</v>
      </c>
      <c r="H59" s="14">
        <v>68.855915726159409</v>
      </c>
      <c r="I59" s="14">
        <v>6.7802358338516759</v>
      </c>
      <c r="J59" s="15"/>
      <c r="K59" s="13" t="s">
        <v>17</v>
      </c>
      <c r="L59" s="37">
        <v>5579.1963028854661</v>
      </c>
      <c r="M59" s="38">
        <v>542.54935781710003</v>
      </c>
      <c r="N59" s="37">
        <v>1777.584263667198</v>
      </c>
      <c r="O59" s="14">
        <v>70.628728718791862</v>
      </c>
      <c r="P59" s="14">
        <v>8.8626576125156102</v>
      </c>
      <c r="Q59" s="14">
        <v>22.502975324315496</v>
      </c>
      <c r="R59" s="14">
        <v>6.8682959568926547</v>
      </c>
      <c r="S59" s="15"/>
      <c r="T59" s="13" t="s">
        <v>17</v>
      </c>
      <c r="U59" s="37">
        <v>10528.304802565694</v>
      </c>
      <c r="V59" s="38">
        <v>563.5154263309762</v>
      </c>
      <c r="W59" s="37">
        <v>2761.5174853891135</v>
      </c>
      <c r="X59" s="14">
        <v>75.998326321812954</v>
      </c>
      <c r="Y59" s="14">
        <v>5.0804594259731388</v>
      </c>
      <c r="Z59" s="14">
        <v>19.933950520396198</v>
      </c>
      <c r="AA59" s="14">
        <v>4.0677231577908488</v>
      </c>
      <c r="AB59" s="15"/>
      <c r="AC59" s="13" t="s">
        <v>17</v>
      </c>
      <c r="AD59" s="37">
        <v>5511.5313249645469</v>
      </c>
      <c r="AE59" s="38">
        <v>175.15394064899965</v>
      </c>
      <c r="AF59" s="37">
        <v>16987.561650352854</v>
      </c>
      <c r="AG59" s="14">
        <v>24.307450410110519</v>
      </c>
      <c r="AH59" s="14">
        <v>3.0800709458658946</v>
      </c>
      <c r="AI59" s="14">
        <v>74.920069951213307</v>
      </c>
      <c r="AJ59" s="14">
        <v>0.77247963867616898</v>
      </c>
      <c r="AK59" s="15"/>
      <c r="AL59" s="13" t="s">
        <v>17</v>
      </c>
      <c r="AM59" s="37">
        <v>5123.335965916177</v>
      </c>
      <c r="AN59" s="38">
        <v>168.63133246145713</v>
      </c>
      <c r="AO59" s="37">
        <v>5697.2321806139798</v>
      </c>
      <c r="AP59" s="14">
        <v>46.621557609456573</v>
      </c>
      <c r="AQ59" s="14">
        <v>3.1865528064233253</v>
      </c>
      <c r="AR59" s="14">
        <v>51.843923586113362</v>
      </c>
      <c r="AS59" s="14">
        <v>1.5345188044300659</v>
      </c>
      <c r="AT59" s="26"/>
    </row>
    <row r="60" spans="1:46" s="13" customFormat="1" ht="13.5" customHeight="1" x14ac:dyDescent="0.2">
      <c r="A60" s="15"/>
      <c r="B60" s="13" t="s">
        <v>18</v>
      </c>
      <c r="C60" s="37">
        <v>1446.4680000000001</v>
      </c>
      <c r="D60" s="38">
        <v>406.24</v>
      </c>
      <c r="E60" s="37">
        <v>4103.4750000000004</v>
      </c>
      <c r="F60" s="14">
        <v>24.285150405889137</v>
      </c>
      <c r="G60" s="14">
        <v>21.926822791287133</v>
      </c>
      <c r="H60" s="14">
        <v>68.894374131889492</v>
      </c>
      <c r="I60" s="14">
        <v>6.8204754622213581</v>
      </c>
      <c r="J60" s="15"/>
      <c r="K60" s="13" t="s">
        <v>18</v>
      </c>
      <c r="L60" s="37">
        <v>5561.9796327099002</v>
      </c>
      <c r="M60" s="38">
        <v>515.29235499635899</v>
      </c>
      <c r="N60" s="37">
        <v>1806.3431383441473</v>
      </c>
      <c r="O60" s="14">
        <v>70.551130969484348</v>
      </c>
      <c r="P60" s="14">
        <v>8.4790076211620313</v>
      </c>
      <c r="Q60" s="14">
        <v>22.912624594969326</v>
      </c>
      <c r="R60" s="14">
        <v>6.5362444355463358</v>
      </c>
      <c r="S60" s="15"/>
      <c r="T60" s="13" t="s">
        <v>18</v>
      </c>
      <c r="U60" s="37">
        <v>10521.353388683094</v>
      </c>
      <c r="V60" s="38">
        <v>592.51335796073056</v>
      </c>
      <c r="W60" s="37">
        <v>2755.9093962133138</v>
      </c>
      <c r="X60" s="14">
        <v>75.858134120654398</v>
      </c>
      <c r="Y60" s="14">
        <v>5.3312980213628913</v>
      </c>
      <c r="Z60" s="14">
        <v>19.869890961669146</v>
      </c>
      <c r="AA60" s="14">
        <v>4.2719749176764603</v>
      </c>
      <c r="AB60" s="15"/>
      <c r="AC60" s="13" t="s">
        <v>18</v>
      </c>
      <c r="AD60" s="37">
        <v>5505.3844650299034</v>
      </c>
      <c r="AE60" s="38">
        <v>180.69264385595881</v>
      </c>
      <c r="AF60" s="37">
        <v>17014.383697836834</v>
      </c>
      <c r="AG60" s="14">
        <v>24.252302681888711</v>
      </c>
      <c r="AH60" s="14">
        <v>3.1778085382201926</v>
      </c>
      <c r="AI60" s="14">
        <v>74.95171064015608</v>
      </c>
      <c r="AJ60" s="14">
        <v>0.79598667795522038</v>
      </c>
      <c r="AK60" s="15"/>
      <c r="AL60" s="13" t="s">
        <v>18</v>
      </c>
      <c r="AM60" s="37">
        <v>5107.1553525592499</v>
      </c>
      <c r="AN60" s="38">
        <v>178.68098301507848</v>
      </c>
      <c r="AO60" s="37">
        <v>5716.8428661063426</v>
      </c>
      <c r="AP60" s="14">
        <v>46.417379430449323</v>
      </c>
      <c r="AQ60" s="14">
        <v>3.3803729754652725</v>
      </c>
      <c r="AR60" s="14">
        <v>51.958643538685457</v>
      </c>
      <c r="AS60" s="14">
        <v>1.6239770308652164</v>
      </c>
      <c r="AT60" s="26"/>
    </row>
    <row r="61" spans="1:46" s="13" customFormat="1" ht="13.5" customHeight="1" x14ac:dyDescent="0.2">
      <c r="A61" s="15"/>
      <c r="B61" s="13" t="s">
        <v>19</v>
      </c>
      <c r="C61" s="37">
        <v>1439.377</v>
      </c>
      <c r="D61" s="38">
        <v>390.86700000000002</v>
      </c>
      <c r="E61" s="37">
        <v>4128.5619999999999</v>
      </c>
      <c r="F61" s="14">
        <v>24.155460003228836</v>
      </c>
      <c r="G61" s="14">
        <v>21.35600499168417</v>
      </c>
      <c r="H61" s="14">
        <v>69.285054757614191</v>
      </c>
      <c r="I61" s="14">
        <v>6.5594852391569729</v>
      </c>
      <c r="J61" s="15"/>
      <c r="K61" s="13" t="s">
        <v>19</v>
      </c>
      <c r="L61" s="37">
        <v>5518.4376922913589</v>
      </c>
      <c r="M61" s="38">
        <v>518.98819463670475</v>
      </c>
      <c r="N61" s="37">
        <v>1831.8054408033852</v>
      </c>
      <c r="O61" s="14">
        <v>70.126769216253564</v>
      </c>
      <c r="P61" s="14">
        <v>8.5961832800364864</v>
      </c>
      <c r="Q61" s="14">
        <v>23.278073353213525</v>
      </c>
      <c r="R61" s="14">
        <v>6.5951574305329164</v>
      </c>
      <c r="S61" s="15"/>
      <c r="T61" s="13" t="s">
        <v>19</v>
      </c>
      <c r="U61" s="37">
        <v>10533.280975548732</v>
      </c>
      <c r="V61" s="38">
        <v>555.14239753789218</v>
      </c>
      <c r="W61" s="37">
        <v>2796.7381983424216</v>
      </c>
      <c r="X61" s="14">
        <v>75.85998132872038</v>
      </c>
      <c r="Y61" s="14">
        <v>5.0065043411429571</v>
      </c>
      <c r="Z61" s="14">
        <v>20.141920451953258</v>
      </c>
      <c r="AA61" s="14">
        <v>3.9980982193263555</v>
      </c>
      <c r="AB61" s="15"/>
      <c r="AC61" s="13" t="s">
        <v>19</v>
      </c>
      <c r="AD61" s="37">
        <v>5595.5860919766219</v>
      </c>
      <c r="AE61" s="38">
        <v>169.03969536172161</v>
      </c>
      <c r="AF61" s="37">
        <v>16960.115910141576</v>
      </c>
      <c r="AG61" s="14">
        <v>24.623320988494005</v>
      </c>
      <c r="AH61" s="14">
        <v>2.9323619884053396</v>
      </c>
      <c r="AI61" s="14">
        <v>74.632821511992731</v>
      </c>
      <c r="AJ61" s="14">
        <v>0.74385749951326141</v>
      </c>
      <c r="AK61" s="15"/>
      <c r="AL61" s="13" t="s">
        <v>19</v>
      </c>
      <c r="AM61" s="37">
        <v>5193.4056876506766</v>
      </c>
      <c r="AN61" s="38">
        <v>164.98932841081037</v>
      </c>
      <c r="AO61" s="37">
        <v>5656.6009083089402</v>
      </c>
      <c r="AP61" s="14">
        <v>47.148503034489423</v>
      </c>
      <c r="AQ61" s="14">
        <v>3.0790811038802506</v>
      </c>
      <c r="AR61" s="14">
        <v>51.353635962713703</v>
      </c>
      <c r="AS61" s="14">
        <v>1.4978610027968802</v>
      </c>
      <c r="AT61" s="26"/>
    </row>
    <row r="62" spans="1:46" s="13" customFormat="1" ht="13.5" customHeight="1" x14ac:dyDescent="0.2">
      <c r="A62" s="15"/>
      <c r="B62" s="13" t="s">
        <v>20</v>
      </c>
      <c r="C62" s="37">
        <v>1440.2940000000001</v>
      </c>
      <c r="D62" s="38">
        <v>393.48899999999998</v>
      </c>
      <c r="E62" s="37">
        <v>4127.6710000000003</v>
      </c>
      <c r="F62" s="14">
        <v>24.16011261682133</v>
      </c>
      <c r="G62" s="14">
        <v>21.457773357043877</v>
      </c>
      <c r="H62" s="14">
        <v>69.239333223069394</v>
      </c>
      <c r="I62" s="14">
        <v>6.6005541601092608</v>
      </c>
      <c r="J62" s="15"/>
      <c r="K62" s="13" t="s">
        <v>20</v>
      </c>
      <c r="L62" s="37">
        <v>5470.8925095998784</v>
      </c>
      <c r="M62" s="38">
        <v>554.2798072025015</v>
      </c>
      <c r="N62" s="37">
        <v>1828.6122126095638</v>
      </c>
      <c r="O62" s="14">
        <v>69.659315061569615</v>
      </c>
      <c r="P62" s="14">
        <v>9.1994017441921638</v>
      </c>
      <c r="Q62" s="14">
        <v>23.283198129023312</v>
      </c>
      <c r="R62" s="14">
        <v>7.0574868094070764</v>
      </c>
      <c r="S62" s="15"/>
      <c r="T62" s="13" t="s">
        <v>20</v>
      </c>
      <c r="U62" s="37">
        <v>10575.955649855023</v>
      </c>
      <c r="V62" s="38">
        <v>554.27144006209244</v>
      </c>
      <c r="W62" s="37">
        <v>2771.6039100831504</v>
      </c>
      <c r="X62" s="14">
        <v>76.075990636447983</v>
      </c>
      <c r="Y62" s="14">
        <v>4.9798753932362043</v>
      </c>
      <c r="Z62" s="14">
        <v>19.936970245740277</v>
      </c>
      <c r="AA62" s="14">
        <v>3.987039117811761</v>
      </c>
      <c r="AB62" s="15"/>
      <c r="AC62" s="13" t="s">
        <v>20</v>
      </c>
      <c r="AD62" s="37">
        <v>5536.0700908036342</v>
      </c>
      <c r="AE62" s="38">
        <v>180.07230864105432</v>
      </c>
      <c r="AF62" s="37">
        <v>17035.289188790994</v>
      </c>
      <c r="AG62" s="14">
        <v>24.33284283379437</v>
      </c>
      <c r="AH62" s="14">
        <v>3.1502418249508266</v>
      </c>
      <c r="AI62" s="14">
        <v>74.875680340043331</v>
      </c>
      <c r="AJ62" s="14">
        <v>0.79147682616229809</v>
      </c>
      <c r="AK62" s="15"/>
      <c r="AL62" s="13" t="s">
        <v>20</v>
      </c>
      <c r="AM62" s="37">
        <v>5144.5114387482081</v>
      </c>
      <c r="AN62" s="38">
        <v>173.70583498250809</v>
      </c>
      <c r="AO62" s="37">
        <v>5710.9603733283857</v>
      </c>
      <c r="AP62" s="14">
        <v>46.644560486519829</v>
      </c>
      <c r="AQ62" s="14">
        <v>3.2662417882121217</v>
      </c>
      <c r="AR62" s="14">
        <v>51.780473178353382</v>
      </c>
      <c r="AS62" s="14">
        <v>1.5749663351267738</v>
      </c>
      <c r="AT62" s="26"/>
    </row>
    <row r="63" spans="1:46" s="13" customFormat="1" ht="13.5" customHeight="1" x14ac:dyDescent="0.2">
      <c r="A63" s="15"/>
      <c r="B63" s="13" t="s">
        <v>21</v>
      </c>
      <c r="C63" s="37">
        <v>1405.45</v>
      </c>
      <c r="D63" s="38">
        <v>393.71600000000001</v>
      </c>
      <c r="E63" s="37">
        <v>4164.4440000000004</v>
      </c>
      <c r="F63" s="14">
        <v>23.567101135050748</v>
      </c>
      <c r="G63" s="14">
        <v>21.883250350440147</v>
      </c>
      <c r="H63" s="14">
        <v>69.830924557440881</v>
      </c>
      <c r="I63" s="14">
        <v>6.601974307508371</v>
      </c>
      <c r="J63" s="15"/>
      <c r="K63" s="13" t="s">
        <v>21</v>
      </c>
      <c r="L63" s="37">
        <v>5478.9644423403834</v>
      </c>
      <c r="M63" s="38">
        <v>534.32901187746052</v>
      </c>
      <c r="N63" s="37">
        <v>1825.5582768748989</v>
      </c>
      <c r="O63" s="14">
        <v>69.894987560590209</v>
      </c>
      <c r="P63" s="14">
        <v>8.8857963767371366</v>
      </c>
      <c r="Q63" s="14">
        <v>23.288593017186898</v>
      </c>
      <c r="R63" s="14">
        <v>6.816419422222884</v>
      </c>
      <c r="S63" s="15"/>
      <c r="T63" s="13" t="s">
        <v>21</v>
      </c>
      <c r="U63" s="37">
        <v>10553.964673268682</v>
      </c>
      <c r="V63" s="38">
        <v>571.12183220433485</v>
      </c>
      <c r="W63" s="37">
        <v>2792.7939230987631</v>
      </c>
      <c r="X63" s="14">
        <v>75.830258259746415</v>
      </c>
      <c r="Y63" s="14">
        <v>5.1336394725863022</v>
      </c>
      <c r="Z63" s="14">
        <v>20.066230180893665</v>
      </c>
      <c r="AA63" s="14">
        <v>4.1035115593599194</v>
      </c>
      <c r="AB63" s="15"/>
      <c r="AC63" s="13" t="s">
        <v>21</v>
      </c>
      <c r="AD63" s="37">
        <v>5561.7722156929112</v>
      </c>
      <c r="AE63" s="38">
        <v>185.4381216557027</v>
      </c>
      <c r="AF63" s="37">
        <v>17029.45614164343</v>
      </c>
      <c r="AG63" s="14">
        <v>24.418727915354896</v>
      </c>
      <c r="AH63" s="14">
        <v>3.2265762129953934</v>
      </c>
      <c r="AI63" s="14">
        <v>74.767113780019017</v>
      </c>
      <c r="AJ63" s="14">
        <v>0.81415830462609939</v>
      </c>
      <c r="AK63" s="15"/>
      <c r="AL63" s="13" t="s">
        <v>21</v>
      </c>
      <c r="AM63" s="37">
        <v>5175.8676470942919</v>
      </c>
      <c r="AN63" s="38">
        <v>182.06755720582146</v>
      </c>
      <c r="AO63" s="37">
        <v>5684.9731654481702</v>
      </c>
      <c r="AP63" s="14">
        <v>46.870511587992766</v>
      </c>
      <c r="AQ63" s="14">
        <v>3.3980918070770931</v>
      </c>
      <c r="AR63" s="14">
        <v>51.4807600959724</v>
      </c>
      <c r="AS63" s="14">
        <v>1.6487283160348416</v>
      </c>
      <c r="AT63" s="26"/>
    </row>
    <row r="64" spans="1:46" s="13" customFormat="1" ht="13.5" customHeight="1" x14ac:dyDescent="0.2">
      <c r="A64" s="15"/>
      <c r="B64" s="13" t="s">
        <v>22</v>
      </c>
      <c r="C64" s="37">
        <v>1414.412</v>
      </c>
      <c r="D64" s="38">
        <v>396.57</v>
      </c>
      <c r="E64" s="37">
        <v>4155.3419999999996</v>
      </c>
      <c r="F64" s="14">
        <v>23.706590523746282</v>
      </c>
      <c r="G64" s="14">
        <v>21.898064144204636</v>
      </c>
      <c r="H64" s="14">
        <v>69.646603168047861</v>
      </c>
      <c r="I64" s="14">
        <v>6.6468063082058579</v>
      </c>
      <c r="J64" s="15"/>
      <c r="K64" s="13" t="s">
        <v>22</v>
      </c>
      <c r="L64" s="37">
        <v>5464.3691505755705</v>
      </c>
      <c r="M64" s="38">
        <v>544.13260060992172</v>
      </c>
      <c r="N64" s="37">
        <v>1815.5811815876152</v>
      </c>
      <c r="O64" s="14">
        <v>69.840378706707057</v>
      </c>
      <c r="P64" s="14">
        <v>9.0560446371271013</v>
      </c>
      <c r="Q64" s="14">
        <v>23.205034982216308</v>
      </c>
      <c r="R64" s="14">
        <v>6.9545863110766337</v>
      </c>
      <c r="S64" s="15"/>
      <c r="T64" s="13" t="s">
        <v>22</v>
      </c>
      <c r="U64" s="37">
        <v>10528.17417044634</v>
      </c>
      <c r="V64" s="38">
        <v>586.71126009274951</v>
      </c>
      <c r="W64" s="37">
        <v>2819.6874266038267</v>
      </c>
      <c r="X64" s="14">
        <v>75.554337247227181</v>
      </c>
      <c r="Y64" s="14">
        <v>5.2786082570020074</v>
      </c>
      <c r="Z64" s="14">
        <v>20.235190956416318</v>
      </c>
      <c r="AA64" s="14">
        <v>4.2104717963564919</v>
      </c>
      <c r="AB64" s="15"/>
      <c r="AC64" s="13" t="s">
        <v>22</v>
      </c>
      <c r="AD64" s="37">
        <v>5616.1815655608207</v>
      </c>
      <c r="AE64" s="38">
        <v>187.86103410556674</v>
      </c>
      <c r="AF64" s="37">
        <v>16999.185770081618</v>
      </c>
      <c r="AG64" s="14">
        <v>24.628887956108663</v>
      </c>
      <c r="AH64" s="14">
        <v>3.2367273478724106</v>
      </c>
      <c r="AI64" s="14">
        <v>74.547276791007604</v>
      </c>
      <c r="AJ64" s="14">
        <v>0.82383525288372472</v>
      </c>
      <c r="AK64" s="15"/>
      <c r="AL64" s="13" t="s">
        <v>22</v>
      </c>
      <c r="AM64" s="37">
        <v>5233.2153528252711</v>
      </c>
      <c r="AN64" s="38">
        <v>175.89083287306346</v>
      </c>
      <c r="AO64" s="37">
        <v>5647.7779067386573</v>
      </c>
      <c r="AP64" s="14">
        <v>47.329928658697234</v>
      </c>
      <c r="AQ64" s="14">
        <v>3.2517541130569496</v>
      </c>
      <c r="AR64" s="14">
        <v>51.079290146505095</v>
      </c>
      <c r="AS64" s="14">
        <v>1.5907811947976771</v>
      </c>
      <c r="AT64" s="26"/>
    </row>
    <row r="65" spans="1:46" s="13" customFormat="1" ht="13.5" customHeight="1" x14ac:dyDescent="0.2">
      <c r="A65" s="15"/>
      <c r="B65" s="13" t="s">
        <v>23</v>
      </c>
      <c r="C65" s="37">
        <v>1366.232</v>
      </c>
      <c r="D65" s="38">
        <v>408.42500000000001</v>
      </c>
      <c r="E65" s="37">
        <v>4193.6989999999996</v>
      </c>
      <c r="F65" s="14">
        <v>22.891261848321381</v>
      </c>
      <c r="G65" s="14">
        <v>23.014306426537637</v>
      </c>
      <c r="H65" s="14">
        <v>70.265563917433866</v>
      </c>
      <c r="I65" s="14">
        <v>6.8431742342447404</v>
      </c>
      <c r="J65" s="15"/>
      <c r="K65" s="13" t="s">
        <v>23</v>
      </c>
      <c r="L65" s="37">
        <v>5402.6328076800091</v>
      </c>
      <c r="M65" s="38">
        <v>553.01510614961751</v>
      </c>
      <c r="N65" s="37">
        <v>1853.4632206241536</v>
      </c>
      <c r="O65" s="14">
        <v>69.183710087612994</v>
      </c>
      <c r="P65" s="14">
        <v>9.2855574095550484</v>
      </c>
      <c r="Q65" s="14">
        <v>23.73462470583468</v>
      </c>
      <c r="R65" s="14">
        <v>7.0816652065523327</v>
      </c>
      <c r="S65" s="15"/>
      <c r="T65" s="13" t="s">
        <v>23</v>
      </c>
      <c r="U65" s="37">
        <v>10560.879430381332</v>
      </c>
      <c r="V65" s="38">
        <v>573.67463949341243</v>
      </c>
      <c r="W65" s="37">
        <v>2816.5562158395292</v>
      </c>
      <c r="X65" s="14">
        <v>75.6992039636839</v>
      </c>
      <c r="Y65" s="14">
        <v>5.1522012996059381</v>
      </c>
      <c r="Z65" s="14">
        <v>20.188760307655514</v>
      </c>
      <c r="AA65" s="14">
        <v>4.1120357286605822</v>
      </c>
      <c r="AB65" s="15"/>
      <c r="AC65" s="13" t="s">
        <v>23</v>
      </c>
      <c r="AD65" s="37">
        <v>5563.9718026604678</v>
      </c>
      <c r="AE65" s="38">
        <v>206.81348862493283</v>
      </c>
      <c r="AF65" s="37">
        <v>17057.461969218879</v>
      </c>
      <c r="AG65" s="14">
        <v>24.373188791794956</v>
      </c>
      <c r="AH65" s="14">
        <v>3.5838014791027968</v>
      </c>
      <c r="AI65" s="14">
        <v>74.720856904027059</v>
      </c>
      <c r="AJ65" s="14">
        <v>0.90595430417799105</v>
      </c>
      <c r="AK65" s="15"/>
      <c r="AL65" s="13" t="s">
        <v>23</v>
      </c>
      <c r="AM65" s="37">
        <v>5195.3475525178683</v>
      </c>
      <c r="AN65" s="38">
        <v>203.75672412741872</v>
      </c>
      <c r="AO65" s="37">
        <v>5671.2775384807992</v>
      </c>
      <c r="AP65" s="14">
        <v>46.930156875160101</v>
      </c>
      <c r="AQ65" s="14">
        <v>3.7738986633172078</v>
      </c>
      <c r="AR65" s="14">
        <v>51.229285793303113</v>
      </c>
      <c r="AS65" s="14">
        <v>1.84055733153679</v>
      </c>
      <c r="AT65" s="26"/>
    </row>
    <row r="66" spans="1:46" s="13" customFormat="1" ht="13.5" customHeight="1" x14ac:dyDescent="0.2">
      <c r="A66" s="29"/>
      <c r="B66" s="19" t="s">
        <v>24</v>
      </c>
      <c r="C66" s="40">
        <v>1368.011</v>
      </c>
      <c r="D66" s="41">
        <v>398.20699999999999</v>
      </c>
      <c r="E66" s="40">
        <v>4204.5789999999997</v>
      </c>
      <c r="F66" s="16">
        <v>22.911698388004147</v>
      </c>
      <c r="G66" s="16">
        <v>22.545744636279327</v>
      </c>
      <c r="H66" s="16">
        <v>70.419057958259174</v>
      </c>
      <c r="I66" s="16">
        <v>6.6692436537366797</v>
      </c>
      <c r="J66" s="39"/>
      <c r="K66" s="19" t="s">
        <v>24</v>
      </c>
      <c r="L66" s="40">
        <v>5401.4873168156255</v>
      </c>
      <c r="M66" s="41">
        <v>524.646168261291</v>
      </c>
      <c r="N66" s="40">
        <v>1868.1368510575312</v>
      </c>
      <c r="O66" s="16">
        <v>69.300743801176424</v>
      </c>
      <c r="P66" s="16">
        <v>8.8530940044203454</v>
      </c>
      <c r="Q66" s="16">
        <v>23.968078735950414</v>
      </c>
      <c r="R66" s="16">
        <v>6.7311774628731724</v>
      </c>
      <c r="S66" s="39"/>
      <c r="T66" s="19" t="s">
        <v>24</v>
      </c>
      <c r="U66" s="40">
        <v>10519.309067316655</v>
      </c>
      <c r="V66" s="41">
        <v>586.56238596081482</v>
      </c>
      <c r="W66" s="40">
        <v>2861.6822610082932</v>
      </c>
      <c r="X66" s="16">
        <v>75.31246546456947</v>
      </c>
      <c r="Y66" s="16">
        <v>5.2815520909681837</v>
      </c>
      <c r="Z66" s="16">
        <v>20.488070563719514</v>
      </c>
      <c r="AA66" s="16">
        <v>4.1994639717110189</v>
      </c>
      <c r="AB66" s="39"/>
      <c r="AC66" s="19" t="s">
        <v>24</v>
      </c>
      <c r="AD66" s="40">
        <v>5570.1146411730579</v>
      </c>
      <c r="AE66" s="41">
        <v>171.91742726675673</v>
      </c>
      <c r="AF66" s="40">
        <v>17113.319082820701</v>
      </c>
      <c r="AG66" s="16">
        <v>24.371161940628753</v>
      </c>
      <c r="AH66" s="16">
        <v>2.9940171914342675</v>
      </c>
      <c r="AI66" s="16">
        <v>74.876640352457983</v>
      </c>
      <c r="AJ66" s="16">
        <v>0.75219770691326782</v>
      </c>
      <c r="AK66" s="39"/>
      <c r="AL66" s="19" t="s">
        <v>24</v>
      </c>
      <c r="AM66" s="40">
        <v>5208.9316747292132</v>
      </c>
      <c r="AN66" s="41">
        <v>161.99170964218945</v>
      </c>
      <c r="AO66" s="40">
        <v>5713.8231534437145</v>
      </c>
      <c r="AP66" s="16">
        <v>46.99188796928442</v>
      </c>
      <c r="AQ66" s="16">
        <v>3.0160867703598511</v>
      </c>
      <c r="AR66" s="16">
        <v>51.546719033685271</v>
      </c>
      <c r="AS66" s="16">
        <v>1.4613929970303061</v>
      </c>
      <c r="AT66" s="26"/>
    </row>
    <row r="67" spans="1:46" s="13" customFormat="1" ht="13.5" customHeight="1" x14ac:dyDescent="0.2">
      <c r="A67" s="15">
        <v>2009</v>
      </c>
      <c r="B67" s="13" t="s">
        <v>13</v>
      </c>
      <c r="C67" s="37">
        <v>1333.2660000000001</v>
      </c>
      <c r="D67" s="38">
        <v>416.48200000000003</v>
      </c>
      <c r="E67" s="37">
        <v>4222.9880000000003</v>
      </c>
      <c r="F67" s="14">
        <v>22.322533592644977</v>
      </c>
      <c r="G67" s="14">
        <v>23.802398974023689</v>
      </c>
      <c r="H67" s="14">
        <v>70.704414191419147</v>
      </c>
      <c r="I67" s="14">
        <v>6.973052215935879</v>
      </c>
      <c r="J67" s="15">
        <v>2009</v>
      </c>
      <c r="K67" s="13" t="s">
        <v>13</v>
      </c>
      <c r="L67" s="37">
        <v>5335.2950479243827</v>
      </c>
      <c r="M67" s="38">
        <v>547.58851228598451</v>
      </c>
      <c r="N67" s="37">
        <v>1896.2899776047668</v>
      </c>
      <c r="O67" s="14">
        <v>68.584342822397787</v>
      </c>
      <c r="P67" s="14">
        <v>9.3081650636376558</v>
      </c>
      <c r="Q67" s="14">
        <v>24.376496659789908</v>
      </c>
      <c r="R67" s="14">
        <v>7.0391605178122898</v>
      </c>
      <c r="S67" s="15">
        <v>2009</v>
      </c>
      <c r="T67" s="13" t="s">
        <v>13</v>
      </c>
      <c r="U67" s="37">
        <v>10495.919904660479</v>
      </c>
      <c r="V67" s="38">
        <v>603.66118822200588</v>
      </c>
      <c r="W67" s="37">
        <v>2885.1740499746802</v>
      </c>
      <c r="X67" s="14">
        <v>75.052582597567763</v>
      </c>
      <c r="Y67" s="14">
        <v>5.4385943322590675</v>
      </c>
      <c r="Z67" s="14">
        <v>20.630851384254004</v>
      </c>
      <c r="AA67" s="14">
        <v>4.3165660181782384</v>
      </c>
      <c r="AB67" s="15">
        <v>2009</v>
      </c>
      <c r="AC67" s="13" t="s">
        <v>13</v>
      </c>
      <c r="AD67" s="37">
        <v>5567.4931221785637</v>
      </c>
      <c r="AE67" s="38">
        <v>203.44627990895896</v>
      </c>
      <c r="AF67" s="37">
        <v>17111.446639929272</v>
      </c>
      <c r="AG67" s="14">
        <v>24.330911610159422</v>
      </c>
      <c r="AH67" s="14">
        <v>3.5253581043558753</v>
      </c>
      <c r="AI67" s="14">
        <v>74.779992822903679</v>
      </c>
      <c r="AJ67" s="14">
        <v>0.88909556693689851</v>
      </c>
      <c r="AK67" s="15">
        <v>2009</v>
      </c>
      <c r="AL67" s="13" t="s">
        <v>13</v>
      </c>
      <c r="AM67" s="37">
        <v>5196.3804032126836</v>
      </c>
      <c r="AN67" s="38">
        <v>196.53164172397723</v>
      </c>
      <c r="AO67" s="37">
        <v>5706.1602155675337</v>
      </c>
      <c r="AP67" s="14">
        <v>46.818150934145095</v>
      </c>
      <c r="AQ67" s="14">
        <v>3.6442582427892249</v>
      </c>
      <c r="AR67" s="14">
        <v>51.411145739385624</v>
      </c>
      <c r="AS67" s="14">
        <v>1.7707033264692831</v>
      </c>
      <c r="AT67" s="26"/>
    </row>
    <row r="68" spans="1:46" s="13" customFormat="1" ht="13.5" customHeight="1" x14ac:dyDescent="0.2">
      <c r="A68" s="15"/>
      <c r="B68" s="13" t="s">
        <v>14</v>
      </c>
      <c r="C68" s="37">
        <v>1321.194</v>
      </c>
      <c r="D68" s="38">
        <v>419.14699999999999</v>
      </c>
      <c r="E68" s="37">
        <v>4234.21</v>
      </c>
      <c r="F68" s="14">
        <v>22.113695238353479</v>
      </c>
      <c r="G68" s="14">
        <v>24.08418809876915</v>
      </c>
      <c r="H68" s="14">
        <v>70.8707650164841</v>
      </c>
      <c r="I68" s="14">
        <v>7.0155397451624397</v>
      </c>
      <c r="J68" s="15"/>
      <c r="K68" s="13" t="s">
        <v>14</v>
      </c>
      <c r="L68" s="37">
        <v>5315.5120305348246</v>
      </c>
      <c r="M68" s="38">
        <v>579.09911351860342</v>
      </c>
      <c r="N68" s="37">
        <v>1870.5695954423845</v>
      </c>
      <c r="O68" s="14">
        <v>68.453165597275671</v>
      </c>
      <c r="P68" s="14">
        <v>9.8242123079281871</v>
      </c>
      <c r="Q68" s="14">
        <v>24.089195837106033</v>
      </c>
      <c r="R68" s="14">
        <v>7.457638565618292</v>
      </c>
      <c r="S68" s="15"/>
      <c r="T68" s="13" t="s">
        <v>14</v>
      </c>
      <c r="U68" s="37">
        <v>10513.497058642084</v>
      </c>
      <c r="V68" s="38">
        <v>604.46651431565363</v>
      </c>
      <c r="W68" s="37">
        <v>2883.3899984707996</v>
      </c>
      <c r="X68" s="14">
        <v>75.089147667095204</v>
      </c>
      <c r="Y68" s="14">
        <v>5.436845608901792</v>
      </c>
      <c r="Z68" s="14">
        <v>20.593651776316161</v>
      </c>
      <c r="AA68" s="14">
        <v>4.3172005565886202</v>
      </c>
      <c r="AB68" s="15"/>
      <c r="AC68" s="13" t="s">
        <v>14</v>
      </c>
      <c r="AD68" s="37">
        <v>5622.6173973735804</v>
      </c>
      <c r="AE68" s="38">
        <v>194.49942615294913</v>
      </c>
      <c r="AF68" s="37">
        <v>17091.007109246584</v>
      </c>
      <c r="AG68" s="14">
        <v>24.544207172415717</v>
      </c>
      <c r="AH68" s="14">
        <v>3.3435709141395082</v>
      </c>
      <c r="AI68" s="14">
        <v>74.606751558540466</v>
      </c>
      <c r="AJ68" s="14">
        <v>0.84904126904382549</v>
      </c>
      <c r="AK68" s="15"/>
      <c r="AL68" s="13" t="s">
        <v>14</v>
      </c>
      <c r="AM68" s="37">
        <v>5248.6895646395051</v>
      </c>
      <c r="AN68" s="38">
        <v>194.12582728017705</v>
      </c>
      <c r="AO68" s="37">
        <v>5670.5215912736021</v>
      </c>
      <c r="AP68" s="14">
        <v>47.228744818744417</v>
      </c>
      <c r="AQ68" s="14">
        <v>3.5666436081659723</v>
      </c>
      <c r="AR68" s="14">
        <v>51.024472666033084</v>
      </c>
      <c r="AS68" s="14">
        <v>1.74678251522251</v>
      </c>
      <c r="AT68" s="26"/>
    </row>
    <row r="69" spans="1:46" s="13" customFormat="1" ht="13.5" customHeight="1" x14ac:dyDescent="0.2">
      <c r="A69" s="15"/>
      <c r="B69" s="13" t="s">
        <v>15</v>
      </c>
      <c r="C69" s="37">
        <v>1322.356</v>
      </c>
      <c r="D69" s="38">
        <v>443.81900000000002</v>
      </c>
      <c r="E69" s="37">
        <v>4210.5640000000003</v>
      </c>
      <c r="F69" s="14">
        <v>22.125041766086824</v>
      </c>
      <c r="G69" s="14">
        <v>25.128823587696576</v>
      </c>
      <c r="H69" s="14">
        <v>70.44918642088939</v>
      </c>
      <c r="I69" s="14">
        <v>7.4257718130237906</v>
      </c>
      <c r="J69" s="15"/>
      <c r="K69" s="13" t="s">
        <v>15</v>
      </c>
      <c r="L69" s="37">
        <v>5292.452817632573</v>
      </c>
      <c r="M69" s="38">
        <v>590.81033454986823</v>
      </c>
      <c r="N69" s="37">
        <v>1867.0787889940286</v>
      </c>
      <c r="O69" s="14">
        <v>68.286700868183885</v>
      </c>
      <c r="P69" s="14">
        <v>10.042221795411322</v>
      </c>
      <c r="Q69" s="14">
        <v>24.090276315093963</v>
      </c>
      <c r="R69" s="14">
        <v>7.6230228167221439</v>
      </c>
      <c r="S69" s="15"/>
      <c r="T69" s="13" t="s">
        <v>15</v>
      </c>
      <c r="U69" s="37">
        <v>10465.474091907734</v>
      </c>
      <c r="V69" s="38">
        <v>636.83752577783173</v>
      </c>
      <c r="W69" s="37">
        <v>2915.7293823143568</v>
      </c>
      <c r="X69" s="14">
        <v>74.657179929119849</v>
      </c>
      <c r="Y69" s="14">
        <v>5.7360804461962092</v>
      </c>
      <c r="Z69" s="14">
        <v>20.799834886446494</v>
      </c>
      <c r="AA69" s="14">
        <v>4.542985184433654</v>
      </c>
      <c r="AB69" s="15"/>
      <c r="AC69" s="13" t="s">
        <v>15</v>
      </c>
      <c r="AD69" s="37">
        <v>5611.2313684464225</v>
      </c>
      <c r="AE69" s="38">
        <v>211.0275311289831</v>
      </c>
      <c r="AF69" s="37">
        <v>17112.41792395401</v>
      </c>
      <c r="AG69" s="14">
        <v>24.466145355445697</v>
      </c>
      <c r="AH69" s="14">
        <v>3.6244958317530758</v>
      </c>
      <c r="AI69" s="14">
        <v>74.613730359600424</v>
      </c>
      <c r="AJ69" s="14">
        <v>0.92012428495387921</v>
      </c>
      <c r="AK69" s="15"/>
      <c r="AL69" s="13" t="s">
        <v>15</v>
      </c>
      <c r="AM69" s="37">
        <v>5228.744954775867</v>
      </c>
      <c r="AN69" s="38">
        <v>204.77551092758253</v>
      </c>
      <c r="AO69" s="37">
        <v>5693.9322401788904</v>
      </c>
      <c r="AP69" s="14">
        <v>46.989594950260084</v>
      </c>
      <c r="AQ69" s="14">
        <v>3.7687446328790322</v>
      </c>
      <c r="AR69" s="14">
        <v>51.170132021040985</v>
      </c>
      <c r="AS69" s="14">
        <v>1.8402730286989348</v>
      </c>
      <c r="AT69" s="26"/>
    </row>
    <row r="70" spans="1:46" s="13" customFormat="1" ht="13.5" customHeight="1" x14ac:dyDescent="0.2">
      <c r="A70" s="15"/>
      <c r="B70" s="13" t="s">
        <v>16</v>
      </c>
      <c r="C70" s="37">
        <v>1288.318</v>
      </c>
      <c r="D70" s="38">
        <v>428.11</v>
      </c>
      <c r="E70" s="37">
        <v>4261.7169999999996</v>
      </c>
      <c r="F70" s="14">
        <v>21.550464232634038</v>
      </c>
      <c r="G70" s="14">
        <v>24.941914254486647</v>
      </c>
      <c r="H70" s="14">
        <v>71.288284242018221</v>
      </c>
      <c r="I70" s="14">
        <v>7.1612515253477467</v>
      </c>
      <c r="J70" s="15"/>
      <c r="K70" s="13" t="s">
        <v>16</v>
      </c>
      <c r="L70" s="37">
        <v>5237.6863468393358</v>
      </c>
      <c r="M70" s="38">
        <v>566.05385960029207</v>
      </c>
      <c r="N70" s="37">
        <v>1932.6119364175647</v>
      </c>
      <c r="O70" s="14">
        <v>67.702274277615174</v>
      </c>
      <c r="P70" s="14">
        <v>9.7532597853401217</v>
      </c>
      <c r="Q70" s="14">
        <v>24.980919957242428</v>
      </c>
      <c r="R70" s="14">
        <v>7.3168057651423926</v>
      </c>
      <c r="S70" s="15"/>
      <c r="T70" s="13" t="s">
        <v>16</v>
      </c>
      <c r="U70" s="37">
        <v>10462.577795302706</v>
      </c>
      <c r="V70" s="38">
        <v>613.05040138298045</v>
      </c>
      <c r="W70" s="37">
        <v>2958.8062318858165</v>
      </c>
      <c r="X70" s="14">
        <v>74.549336836850642</v>
      </c>
      <c r="Y70" s="14">
        <v>5.5351298409098995</v>
      </c>
      <c r="Z70" s="14">
        <v>21.082475727431067</v>
      </c>
      <c r="AA70" s="14">
        <v>4.3681874357182755</v>
      </c>
      <c r="AB70" s="15"/>
      <c r="AC70" s="13" t="s">
        <v>16</v>
      </c>
      <c r="AD70" s="37">
        <v>5586.1314595108115</v>
      </c>
      <c r="AE70" s="38">
        <v>209.38166883605098</v>
      </c>
      <c r="AF70" s="37">
        <v>17164.812585938998</v>
      </c>
      <c r="AG70" s="14">
        <v>24.329495709353697</v>
      </c>
      <c r="AH70" s="14">
        <v>3.6128236482103513</v>
      </c>
      <c r="AI70" s="14">
        <v>74.758576161047628</v>
      </c>
      <c r="AJ70" s="14">
        <v>0.91192812959867642</v>
      </c>
      <c r="AK70" s="15"/>
      <c r="AL70" s="13" t="s">
        <v>16</v>
      </c>
      <c r="AM70" s="37">
        <v>5213.4941824559419</v>
      </c>
      <c r="AN70" s="38">
        <v>209.37980845795181</v>
      </c>
      <c r="AO70" s="37">
        <v>5718.8294376576423</v>
      </c>
      <c r="AP70" s="14">
        <v>46.792613139267139</v>
      </c>
      <c r="AQ70" s="14">
        <v>3.8610487503263173</v>
      </c>
      <c r="AR70" s="14">
        <v>51.328142723601879</v>
      </c>
      <c r="AS70" s="14">
        <v>1.8792441371309785</v>
      </c>
      <c r="AT70" s="26"/>
    </row>
    <row r="71" spans="1:46" s="13" customFormat="1" ht="13.5" customHeight="1" x14ac:dyDescent="0.2">
      <c r="A71" s="15"/>
      <c r="B71" s="13" t="s">
        <v>17</v>
      </c>
      <c r="C71" s="37">
        <v>1302.135</v>
      </c>
      <c r="D71" s="38">
        <v>400.59500000000003</v>
      </c>
      <c r="E71" s="37">
        <v>4277.2749999999996</v>
      </c>
      <c r="F71" s="14">
        <v>21.77481456955304</v>
      </c>
      <c r="G71" s="14">
        <v>23.526630763538552</v>
      </c>
      <c r="H71" s="14">
        <v>71.526277988061878</v>
      </c>
      <c r="I71" s="14">
        <v>6.6989074423850825</v>
      </c>
      <c r="J71" s="15"/>
      <c r="K71" s="13" t="s">
        <v>17</v>
      </c>
      <c r="L71" s="37">
        <v>5222.4731817991642</v>
      </c>
      <c r="M71" s="38">
        <v>611.59091129075739</v>
      </c>
      <c r="N71" s="37">
        <v>1887.6492514479114</v>
      </c>
      <c r="O71" s="14">
        <v>67.633606024670996</v>
      </c>
      <c r="P71" s="14">
        <v>10.483102371383749</v>
      </c>
      <c r="Q71" s="14">
        <v>24.445989733395013</v>
      </c>
      <c r="R71" s="14">
        <v>7.9204042419339888</v>
      </c>
      <c r="S71" s="15"/>
      <c r="T71" s="13" t="s">
        <v>17</v>
      </c>
      <c r="U71" s="37">
        <v>10489.691442848347</v>
      </c>
      <c r="V71" s="38">
        <v>614.14798586532106</v>
      </c>
      <c r="W71" s="37">
        <v>2947.4824284292004</v>
      </c>
      <c r="X71" s="14">
        <v>74.652702069563674</v>
      </c>
      <c r="Y71" s="14">
        <v>5.5309516119008517</v>
      </c>
      <c r="Z71" s="14">
        <v>20.976549099050583</v>
      </c>
      <c r="AA71" s="14">
        <v>4.3707488313857397</v>
      </c>
      <c r="AB71" s="15"/>
      <c r="AC71" s="13" t="s">
        <v>17</v>
      </c>
      <c r="AD71" s="37">
        <v>5654.2660154841797</v>
      </c>
      <c r="AE71" s="38">
        <v>201.35105018956349</v>
      </c>
      <c r="AF71" s="37">
        <v>17131.515539368342</v>
      </c>
      <c r="AG71" s="14">
        <v>24.597526418949496</v>
      </c>
      <c r="AH71" s="14">
        <v>3.4385966146916433</v>
      </c>
      <c r="AI71" s="14">
        <v>74.526544191991348</v>
      </c>
      <c r="AJ71" s="14">
        <v>0.8759293890591574</v>
      </c>
      <c r="AK71" s="15"/>
      <c r="AL71" s="13" t="s">
        <v>17</v>
      </c>
      <c r="AM71" s="37">
        <v>5288.3825580693874</v>
      </c>
      <c r="AN71" s="38">
        <v>197.64993801918808</v>
      </c>
      <c r="AO71" s="37">
        <v>5670.6426551719624</v>
      </c>
      <c r="AP71" s="14">
        <v>47.401062470407055</v>
      </c>
      <c r="AQ71" s="14">
        <v>3.6027846747190853</v>
      </c>
      <c r="AR71" s="14">
        <v>50.827352937055494</v>
      </c>
      <c r="AS71" s="14">
        <v>1.7715845925374694</v>
      </c>
      <c r="AT71" s="26"/>
    </row>
    <row r="72" spans="1:46" s="13" customFormat="1" ht="13.5" customHeight="1" x14ac:dyDescent="0.2">
      <c r="A72" s="15"/>
      <c r="B72" s="13" t="s">
        <v>18</v>
      </c>
      <c r="C72" s="37">
        <v>1271.931</v>
      </c>
      <c r="D72" s="38">
        <v>423.78399999999999</v>
      </c>
      <c r="E72" s="37">
        <v>4284.6880000000001</v>
      </c>
      <c r="F72" s="14">
        <v>21.268315864332219</v>
      </c>
      <c r="G72" s="14">
        <v>24.991463777816435</v>
      </c>
      <c r="H72" s="14">
        <v>71.645472721487153</v>
      </c>
      <c r="I72" s="14">
        <v>7.0862114141806156</v>
      </c>
      <c r="J72" s="15"/>
      <c r="K72" s="13" t="s">
        <v>18</v>
      </c>
      <c r="L72" s="37">
        <v>5156.2760915529861</v>
      </c>
      <c r="M72" s="38">
        <v>632.92984412769908</v>
      </c>
      <c r="N72" s="37">
        <v>1911.6086105378463</v>
      </c>
      <c r="O72" s="14">
        <v>66.957541447157226</v>
      </c>
      <c r="P72" s="14">
        <v>10.932930200785478</v>
      </c>
      <c r="Q72" s="14">
        <v>24.823459895895528</v>
      </c>
      <c r="R72" s="14">
        <v>8.2189986569472442</v>
      </c>
      <c r="S72" s="15"/>
      <c r="T72" s="13" t="s">
        <v>18</v>
      </c>
      <c r="U72" s="37">
        <v>10449.272297203406</v>
      </c>
      <c r="V72" s="38">
        <v>635.21117374199889</v>
      </c>
      <c r="W72" s="37">
        <v>2977.9648147689732</v>
      </c>
      <c r="X72" s="14">
        <v>74.306209593805306</v>
      </c>
      <c r="Y72" s="14">
        <v>5.7306339569814995</v>
      </c>
      <c r="Z72" s="14">
        <v>21.176716559336249</v>
      </c>
      <c r="AA72" s="14">
        <v>4.5170738468584517</v>
      </c>
      <c r="AB72" s="15"/>
      <c r="AC72" s="13" t="s">
        <v>18</v>
      </c>
      <c r="AD72" s="37">
        <v>5665.8690783633492</v>
      </c>
      <c r="AE72" s="38">
        <v>207.37600914100591</v>
      </c>
      <c r="AF72" s="37">
        <v>17142.04940829406</v>
      </c>
      <c r="AG72" s="14">
        <v>24.617843058222387</v>
      </c>
      <c r="AH72" s="14">
        <v>3.5308591085737175</v>
      </c>
      <c r="AI72" s="14">
        <v>74.481121288382596</v>
      </c>
      <c r="AJ72" s="14">
        <v>0.90103565339502245</v>
      </c>
      <c r="AK72" s="15"/>
      <c r="AL72" s="13" t="s">
        <v>18</v>
      </c>
      <c r="AM72" s="37">
        <v>5304.9400852145245</v>
      </c>
      <c r="AN72" s="38">
        <v>207.09220822906005</v>
      </c>
      <c r="AO72" s="37">
        <v>5661.9155805060909</v>
      </c>
      <c r="AP72" s="14">
        <v>47.475969505658504</v>
      </c>
      <c r="AQ72" s="14">
        <v>3.7570935220279953</v>
      </c>
      <c r="AR72" s="14">
        <v>50.670681878747338</v>
      </c>
      <c r="AS72" s="14">
        <v>1.8533486155941661</v>
      </c>
      <c r="AT72" s="26"/>
    </row>
    <row r="73" spans="1:46" s="13" customFormat="1" ht="13.5" customHeight="1" x14ac:dyDescent="0.2">
      <c r="A73" s="15"/>
      <c r="B73" s="13" t="s">
        <v>19</v>
      </c>
      <c r="C73" s="37">
        <v>1281.9159999999999</v>
      </c>
      <c r="D73" s="38">
        <v>444.91199999999998</v>
      </c>
      <c r="E73" s="37">
        <v>4254.2669999999998</v>
      </c>
      <c r="F73" s="14">
        <v>21.432797840529201</v>
      </c>
      <c r="G73" s="14">
        <v>25.7646968893254</v>
      </c>
      <c r="H73" s="14">
        <v>71.128564251194817</v>
      </c>
      <c r="I73" s="14">
        <v>7.4386379082759939</v>
      </c>
      <c r="J73" s="15"/>
      <c r="K73" s="13" t="s">
        <v>19</v>
      </c>
      <c r="L73" s="37">
        <v>5131.6322388917542</v>
      </c>
      <c r="M73" s="38">
        <v>624.64877792815412</v>
      </c>
      <c r="N73" s="37">
        <v>1925.9897310795175</v>
      </c>
      <c r="O73" s="14">
        <v>66.798377814201658</v>
      </c>
      <c r="P73" s="14">
        <v>10.851603250482809</v>
      </c>
      <c r="Q73" s="14">
        <v>25.070578664597882</v>
      </c>
      <c r="R73" s="14">
        <v>8.131043521200457</v>
      </c>
      <c r="S73" s="15"/>
      <c r="T73" s="13" t="s">
        <v>19</v>
      </c>
      <c r="U73" s="37">
        <v>10465.939736563339</v>
      </c>
      <c r="V73" s="38">
        <v>667.46034526266362</v>
      </c>
      <c r="W73" s="37">
        <v>2938.8666324599317</v>
      </c>
      <c r="X73" s="14">
        <v>74.372806805448676</v>
      </c>
      <c r="Y73" s="14">
        <v>5.9951168587951491</v>
      </c>
      <c r="Z73" s="14">
        <v>20.884102697374562</v>
      </c>
      <c r="AA73" s="14">
        <v>4.7430904971767536</v>
      </c>
      <c r="AB73" s="15"/>
      <c r="AC73" s="13" t="s">
        <v>19</v>
      </c>
      <c r="AD73" s="37">
        <v>5622.2656651138168</v>
      </c>
      <c r="AE73" s="38">
        <v>204.72739215043887</v>
      </c>
      <c r="AF73" s="37">
        <v>17213.199329290685</v>
      </c>
      <c r="AG73" s="14">
        <v>24.401990967725943</v>
      </c>
      <c r="AH73" s="14">
        <v>3.5134312009384367</v>
      </c>
      <c r="AI73" s="14">
        <v>74.709442701248506</v>
      </c>
      <c r="AJ73" s="14">
        <v>0.88856633102554794</v>
      </c>
      <c r="AK73" s="15"/>
      <c r="AL73" s="13" t="s">
        <v>19</v>
      </c>
      <c r="AM73" s="37">
        <v>5266.705556900527</v>
      </c>
      <c r="AN73" s="38">
        <v>197.34403472582594</v>
      </c>
      <c r="AO73" s="37">
        <v>5725.2160050125831</v>
      </c>
      <c r="AP73" s="14">
        <v>47.069269304703568</v>
      </c>
      <c r="AQ73" s="14">
        <v>3.6116808864300092</v>
      </c>
      <c r="AR73" s="14">
        <v>51.167040013174237</v>
      </c>
      <c r="AS73" s="14">
        <v>1.7636906821222005</v>
      </c>
      <c r="AT73" s="26"/>
    </row>
    <row r="74" spans="1:46" s="13" customFormat="1" ht="13.5" customHeight="1" x14ac:dyDescent="0.2">
      <c r="A74" s="15"/>
      <c r="B74" s="13" t="s">
        <v>20</v>
      </c>
      <c r="C74" s="37">
        <v>1288.6690000000001</v>
      </c>
      <c r="D74" s="38">
        <v>440.09100000000001</v>
      </c>
      <c r="E74" s="37">
        <v>4252.1970000000001</v>
      </c>
      <c r="F74" s="14">
        <v>21.546200716708043</v>
      </c>
      <c r="G74" s="14">
        <v>25.457032786505934</v>
      </c>
      <c r="H74" s="14">
        <v>71.095595571076657</v>
      </c>
      <c r="I74" s="14">
        <v>7.3582037122152864</v>
      </c>
      <c r="J74" s="15"/>
      <c r="K74" s="13" t="s">
        <v>20</v>
      </c>
      <c r="L74" s="37">
        <v>5132.3555044763807</v>
      </c>
      <c r="M74" s="38">
        <v>625.58922870961976</v>
      </c>
      <c r="N74" s="37">
        <v>1903.1332163938562</v>
      </c>
      <c r="O74" s="14">
        <v>66.992602584833989</v>
      </c>
      <c r="P74" s="14">
        <v>10.864800856875664</v>
      </c>
      <c r="Q74" s="14">
        <v>24.841585334583712</v>
      </c>
      <c r="R74" s="14">
        <v>8.1658120805823149</v>
      </c>
      <c r="S74" s="15"/>
      <c r="T74" s="13" t="s">
        <v>20</v>
      </c>
      <c r="U74" s="37">
        <v>10410.822406794601</v>
      </c>
      <c r="V74" s="38">
        <v>673.58272800717737</v>
      </c>
      <c r="W74" s="37">
        <v>2999.2370080554329</v>
      </c>
      <c r="X74" s="14">
        <v>73.921378441688461</v>
      </c>
      <c r="Y74" s="14">
        <v>6.0768504923401379</v>
      </c>
      <c r="Z74" s="14">
        <v>21.295890492194548</v>
      </c>
      <c r="AA74" s="14">
        <v>4.7827310661169973</v>
      </c>
      <c r="AB74" s="15"/>
      <c r="AC74" s="13" t="s">
        <v>20</v>
      </c>
      <c r="AD74" s="37">
        <v>5651.8433639301475</v>
      </c>
      <c r="AE74" s="38">
        <v>207.14517321714615</v>
      </c>
      <c r="AF74" s="37">
        <v>17209.902740163714</v>
      </c>
      <c r="AG74" s="14">
        <v>24.49984828481513</v>
      </c>
      <c r="AH74" s="14">
        <v>3.5355108122127152</v>
      </c>
      <c r="AI74" s="14">
        <v>74.602210107471464</v>
      </c>
      <c r="AJ74" s="14">
        <v>0.8979416077134148</v>
      </c>
      <c r="AK74" s="15"/>
      <c r="AL74" s="13" t="s">
        <v>20</v>
      </c>
      <c r="AM74" s="37">
        <v>5284.6283319524173</v>
      </c>
      <c r="AN74" s="38">
        <v>207.14292060769233</v>
      </c>
      <c r="AO74" s="37">
        <v>5714.7740667676871</v>
      </c>
      <c r="AP74" s="14">
        <v>47.156623039199076</v>
      </c>
      <c r="AQ74" s="14">
        <v>3.7718781624622131</v>
      </c>
      <c r="AR74" s="14">
        <v>50.994966815611619</v>
      </c>
      <c r="AS74" s="14">
        <v>1.848410145189306</v>
      </c>
      <c r="AT74" s="26"/>
    </row>
    <row r="75" spans="1:46" s="13" customFormat="1" ht="13.5" customHeight="1" x14ac:dyDescent="0.2">
      <c r="A75" s="15"/>
      <c r="B75" s="13" t="s">
        <v>21</v>
      </c>
      <c r="C75" s="37">
        <v>1265.682</v>
      </c>
      <c r="D75" s="38">
        <v>455.03500000000003</v>
      </c>
      <c r="E75" s="37">
        <v>4260.7389999999996</v>
      </c>
      <c r="F75" s="14">
        <v>21.160098812061811</v>
      </c>
      <c r="G75" s="14">
        <v>26.444499589415344</v>
      </c>
      <c r="H75" s="14">
        <v>71.232472494991171</v>
      </c>
      <c r="I75" s="14">
        <v>7.6074286929470016</v>
      </c>
      <c r="J75" s="15"/>
      <c r="K75" s="13" t="s">
        <v>21</v>
      </c>
      <c r="L75" s="37">
        <v>5063.870075619966</v>
      </c>
      <c r="M75" s="38">
        <v>634.5574103034005</v>
      </c>
      <c r="N75" s="37">
        <v>1942.8106653371924</v>
      </c>
      <c r="O75" s="14">
        <v>66.270282058734026</v>
      </c>
      <c r="P75" s="14">
        <v>11.135658247313426</v>
      </c>
      <c r="Q75" s="14">
        <v>25.425338497226278</v>
      </c>
      <c r="R75" s="14">
        <v>8.304379444039693</v>
      </c>
      <c r="S75" s="15"/>
      <c r="T75" s="13" t="s">
        <v>21</v>
      </c>
      <c r="U75" s="37">
        <v>10375.470397777703</v>
      </c>
      <c r="V75" s="38">
        <v>705.90635885999097</v>
      </c>
      <c r="W75" s="37">
        <v>3013.0018147909395</v>
      </c>
      <c r="X75" s="14">
        <v>73.61424517722476</v>
      </c>
      <c r="Y75" s="14">
        <v>6.3702044823731523</v>
      </c>
      <c r="Z75" s="14">
        <v>21.377329972523476</v>
      </c>
      <c r="AA75" s="14">
        <v>5.0084248502517621</v>
      </c>
      <c r="AB75" s="15"/>
      <c r="AC75" s="13" t="s">
        <v>21</v>
      </c>
      <c r="AD75" s="37">
        <v>5642.8308437484066</v>
      </c>
      <c r="AE75" s="38">
        <v>222.40773002169252</v>
      </c>
      <c r="AF75" s="37">
        <v>17230.681594297199</v>
      </c>
      <c r="AG75" s="14">
        <v>24.432154262250407</v>
      </c>
      <c r="AH75" s="14">
        <v>3.791963911175257</v>
      </c>
      <c r="AI75" s="14">
        <v>74.604871634950271</v>
      </c>
      <c r="AJ75" s="14">
        <v>0.96297410279931672</v>
      </c>
      <c r="AK75" s="15"/>
      <c r="AL75" s="13" t="s">
        <v>21</v>
      </c>
      <c r="AM75" s="37">
        <v>5268.9534534745635</v>
      </c>
      <c r="AN75" s="38">
        <v>222.40570401546751</v>
      </c>
      <c r="AO75" s="37">
        <v>5731.9588845268299</v>
      </c>
      <c r="AP75" s="14">
        <v>46.946486179480289</v>
      </c>
      <c r="AQ75" s="14">
        <v>4.0501030370980837</v>
      </c>
      <c r="AR75" s="14">
        <v>51.071874316205168</v>
      </c>
      <c r="AS75" s="14">
        <v>1.9816395043145423</v>
      </c>
      <c r="AT75" s="26"/>
    </row>
    <row r="76" spans="1:46" s="13" customFormat="1" ht="13.5" customHeight="1" x14ac:dyDescent="0.2">
      <c r="A76" s="15"/>
      <c r="B76" s="13" t="s">
        <v>22</v>
      </c>
      <c r="C76" s="37">
        <v>1237.451</v>
      </c>
      <c r="D76" s="38">
        <v>464.30099999999999</v>
      </c>
      <c r="E76" s="37">
        <v>4279.9620000000004</v>
      </c>
      <c r="F76" s="14">
        <v>20.687231118037406</v>
      </c>
      <c r="G76" s="14">
        <v>27.283705263751713</v>
      </c>
      <c r="H76" s="14">
        <v>71.550762874988678</v>
      </c>
      <c r="I76" s="14">
        <v>7.7620060069739205</v>
      </c>
      <c r="J76" s="15"/>
      <c r="K76" s="13" t="s">
        <v>22</v>
      </c>
      <c r="L76" s="37">
        <v>5035.2271378905689</v>
      </c>
      <c r="M76" s="38">
        <v>657.47658531879233</v>
      </c>
      <c r="N76" s="37">
        <v>1928.2436297318104</v>
      </c>
      <c r="O76" s="14">
        <v>66.070882066221216</v>
      </c>
      <c r="P76" s="14">
        <v>11.549460806088261</v>
      </c>
      <c r="Q76" s="14">
        <v>25.301888865399896</v>
      </c>
      <c r="R76" s="14">
        <v>8.6272290683788899</v>
      </c>
      <c r="S76" s="15"/>
      <c r="T76" s="13" t="s">
        <v>22</v>
      </c>
      <c r="U76" s="37">
        <v>10441.258972270623</v>
      </c>
      <c r="V76" s="38">
        <v>679.92667710803767</v>
      </c>
      <c r="W76" s="37">
        <v>2984.4793506212991</v>
      </c>
      <c r="X76" s="14">
        <v>74.021742131765166</v>
      </c>
      <c r="Y76" s="14">
        <v>6.1137966629126907</v>
      </c>
      <c r="Z76" s="14">
        <v>21.158019495155365</v>
      </c>
      <c r="AA76" s="14">
        <v>4.8202383730794658</v>
      </c>
      <c r="AB76" s="15"/>
      <c r="AC76" s="13" t="s">
        <v>22</v>
      </c>
      <c r="AD76" s="37">
        <v>5670.5307539074984</v>
      </c>
      <c r="AE76" s="38">
        <v>225.45539848478899</v>
      </c>
      <c r="AF76" s="37">
        <v>17227.90490643122</v>
      </c>
      <c r="AG76" s="14">
        <v>24.522390022866688</v>
      </c>
      <c r="AH76" s="14">
        <v>3.823879375858283</v>
      </c>
      <c r="AI76" s="14">
        <v>74.502620958584203</v>
      </c>
      <c r="AJ76" s="14">
        <v>0.97498901854911113</v>
      </c>
      <c r="AK76" s="15"/>
      <c r="AL76" s="13" t="s">
        <v>22</v>
      </c>
      <c r="AM76" s="37">
        <v>5299.350484921546</v>
      </c>
      <c r="AN76" s="38">
        <v>214.57442355881329</v>
      </c>
      <c r="AO76" s="37">
        <v>5727.1238562255066</v>
      </c>
      <c r="AP76" s="14">
        <v>47.142847574509297</v>
      </c>
      <c r="AQ76" s="14">
        <v>3.8915006482732482</v>
      </c>
      <c r="AR76" s="14">
        <v>50.948305412634362</v>
      </c>
      <c r="AS76" s="14">
        <v>1.9088470128563479</v>
      </c>
      <c r="AT76" s="26"/>
    </row>
    <row r="77" spans="1:46" s="13" customFormat="1" ht="13.5" customHeight="1" x14ac:dyDescent="0.2">
      <c r="A77" s="15"/>
      <c r="B77" s="13" t="s">
        <v>23</v>
      </c>
      <c r="C77" s="37">
        <v>1247.5550000000001</v>
      </c>
      <c r="D77" s="38">
        <v>451.33100000000002</v>
      </c>
      <c r="E77" s="37">
        <v>4282.76</v>
      </c>
      <c r="F77" s="14">
        <v>20.856383008957735</v>
      </c>
      <c r="G77" s="14">
        <v>26.566291087218332</v>
      </c>
      <c r="H77" s="14">
        <v>71.598352694224971</v>
      </c>
      <c r="I77" s="14">
        <v>7.5452642968172974</v>
      </c>
      <c r="J77" s="15"/>
      <c r="K77" s="13" t="s">
        <v>23</v>
      </c>
      <c r="L77" s="37">
        <v>5014.152778927386</v>
      </c>
      <c r="M77" s="38">
        <v>666.61661881882492</v>
      </c>
      <c r="N77" s="37">
        <v>1920.7731568756303</v>
      </c>
      <c r="O77" s="14">
        <v>65.96230624110251</v>
      </c>
      <c r="P77" s="14">
        <v>11.734618537469563</v>
      </c>
      <c r="Q77" s="14">
        <v>25.268202382262189</v>
      </c>
      <c r="R77" s="14">
        <v>8.7694913766352975</v>
      </c>
      <c r="S77" s="15"/>
      <c r="T77" s="13" t="s">
        <v>23</v>
      </c>
      <c r="U77" s="37">
        <v>10386.466944182672</v>
      </c>
      <c r="V77" s="38">
        <v>700.96872234899354</v>
      </c>
      <c r="W77" s="37">
        <v>3028.9777620397704</v>
      </c>
      <c r="X77" s="14">
        <v>73.577236857916034</v>
      </c>
      <c r="Y77" s="14">
        <v>6.3221897599363324</v>
      </c>
      <c r="Z77" s="14">
        <v>21.457134118140512</v>
      </c>
      <c r="AA77" s="14">
        <v>4.965629023943448</v>
      </c>
      <c r="AB77" s="15"/>
      <c r="AC77" s="13" t="s">
        <v>23</v>
      </c>
      <c r="AD77" s="37">
        <v>5681.0695087605727</v>
      </c>
      <c r="AE77" s="38">
        <v>215.6530388681735</v>
      </c>
      <c r="AF77" s="37">
        <v>17254.140401951106</v>
      </c>
      <c r="AG77" s="14">
        <v>24.539342317966053</v>
      </c>
      <c r="AH77" s="14">
        <v>3.6571678101913454</v>
      </c>
      <c r="AI77" s="14">
        <v>74.529145801298256</v>
      </c>
      <c r="AJ77" s="14">
        <v>0.9315118807356908</v>
      </c>
      <c r="AK77" s="15"/>
      <c r="AL77" s="13" t="s">
        <v>23</v>
      </c>
      <c r="AM77" s="37">
        <v>5310.2309018508995</v>
      </c>
      <c r="AN77" s="38">
        <v>210.18263297144662</v>
      </c>
      <c r="AO77" s="37">
        <v>5737.4759525726085</v>
      </c>
      <c r="AP77" s="14">
        <v>47.168973436775786</v>
      </c>
      <c r="AQ77" s="14">
        <v>3.807371162425254</v>
      </c>
      <c r="AR77" s="14">
        <v>50.964045783151889</v>
      </c>
      <c r="AS77" s="14">
        <v>1.8669807800723255</v>
      </c>
      <c r="AT77" s="26"/>
    </row>
    <row r="78" spans="1:46" s="13" customFormat="1" ht="13.5" customHeight="1" x14ac:dyDescent="0.2">
      <c r="A78" s="29"/>
      <c r="B78" s="19" t="s">
        <v>24</v>
      </c>
      <c r="C78" s="40">
        <v>1251.7090000000001</v>
      </c>
      <c r="D78" s="41">
        <v>455.298</v>
      </c>
      <c r="E78" s="40">
        <v>4274.8370000000004</v>
      </c>
      <c r="F78" s="16">
        <v>20.925136128591785</v>
      </c>
      <c r="G78" s="16">
        <v>26.672298356128593</v>
      </c>
      <c r="H78" s="16">
        <v>71.463531981108162</v>
      </c>
      <c r="I78" s="16">
        <v>7.6113318903000469</v>
      </c>
      <c r="J78" s="39"/>
      <c r="K78" s="19" t="s">
        <v>24</v>
      </c>
      <c r="L78" s="40">
        <v>4964.8622384640666</v>
      </c>
      <c r="M78" s="41">
        <v>655.6388051645888</v>
      </c>
      <c r="N78" s="40">
        <v>1960.7727126738703</v>
      </c>
      <c r="O78" s="16">
        <v>65.488497026461246</v>
      </c>
      <c r="P78" s="16">
        <v>11.665130921162527</v>
      </c>
      <c r="Q78" s="16">
        <v>25.863367762492746</v>
      </c>
      <c r="R78" s="16">
        <v>8.6481352110460037</v>
      </c>
      <c r="S78" s="39"/>
      <c r="T78" s="19" t="s">
        <v>24</v>
      </c>
      <c r="U78" s="40">
        <v>10404.86542869705</v>
      </c>
      <c r="V78" s="41">
        <v>723.09483344671162</v>
      </c>
      <c r="W78" s="40">
        <v>2999.4585949991088</v>
      </c>
      <c r="X78" s="16">
        <v>73.650151764533518</v>
      </c>
      <c r="Y78" s="16">
        <v>6.4979997808458201</v>
      </c>
      <c r="Z78" s="16">
        <v>21.231469282037832</v>
      </c>
      <c r="AA78" s="16">
        <v>5.1183789534286541</v>
      </c>
      <c r="AB78" s="39"/>
      <c r="AC78" s="19" t="s">
        <v>24</v>
      </c>
      <c r="AD78" s="40">
        <v>5703.5280900369462</v>
      </c>
      <c r="AE78" s="41">
        <v>235.28834615485363</v>
      </c>
      <c r="AF78" s="40">
        <v>17240.147404144311</v>
      </c>
      <c r="AG78" s="16">
        <v>24.606484264458999</v>
      </c>
      <c r="AH78" s="16">
        <v>3.9618726842773011</v>
      </c>
      <c r="AI78" s="16">
        <v>74.378421412189908</v>
      </c>
      <c r="AJ78" s="16">
        <v>1.0150943233510898</v>
      </c>
      <c r="AK78" s="39"/>
      <c r="AL78" s="19" t="s">
        <v>24</v>
      </c>
      <c r="AM78" s="40">
        <v>5313.3147703655095</v>
      </c>
      <c r="AN78" s="41">
        <v>230.92316855828176</v>
      </c>
      <c r="AO78" s="40">
        <v>5731.0602711602414</v>
      </c>
      <c r="AP78" s="16">
        <v>47.123496615047934</v>
      </c>
      <c r="AQ78" s="16">
        <v>4.1651020591498451</v>
      </c>
      <c r="AR78" s="16">
        <v>50.828458497307707</v>
      </c>
      <c r="AS78" s="16">
        <v>2.0480448876443571</v>
      </c>
      <c r="AT78" s="26"/>
    </row>
    <row r="79" spans="1:46" s="13" customFormat="1" ht="13.5" customHeight="1" x14ac:dyDescent="0.2">
      <c r="A79" s="15">
        <v>2010</v>
      </c>
      <c r="B79" s="13" t="s">
        <v>13</v>
      </c>
      <c r="C79" s="37">
        <v>1247.915</v>
      </c>
      <c r="D79" s="38">
        <v>465.78100000000001</v>
      </c>
      <c r="E79" s="37">
        <v>4267.9650000000001</v>
      </c>
      <c r="F79" s="14">
        <v>20.862349103367777</v>
      </c>
      <c r="G79" s="14">
        <v>27.179908221761622</v>
      </c>
      <c r="H79" s="14">
        <v>71.35083382358178</v>
      </c>
      <c r="I79" s="14">
        <v>7.7868170730504449</v>
      </c>
      <c r="J79" s="15">
        <v>2010</v>
      </c>
      <c r="K79" s="13" t="s">
        <v>13</v>
      </c>
      <c r="L79" s="37">
        <v>4962.2804599822648</v>
      </c>
      <c r="M79" s="38">
        <v>684.6491615538182</v>
      </c>
      <c r="N79" s="37">
        <v>1914.3323364471519</v>
      </c>
      <c r="O79" s="14">
        <v>65.627675480057306</v>
      </c>
      <c r="P79" s="14">
        <v>12.124272966723806</v>
      </c>
      <c r="Q79" s="14">
        <v>25.317630140111547</v>
      </c>
      <c r="R79" s="14">
        <v>9.0546943798311439</v>
      </c>
      <c r="S79" s="15">
        <v>2010</v>
      </c>
      <c r="T79" s="13" t="s">
        <v>13</v>
      </c>
      <c r="U79" s="37">
        <v>10416.558794213975</v>
      </c>
      <c r="V79" s="38">
        <v>706.08149617279958</v>
      </c>
      <c r="W79" s="37">
        <v>3015.9089953275407</v>
      </c>
      <c r="X79" s="14">
        <v>73.674876988538955</v>
      </c>
      <c r="Y79" s="14">
        <v>6.3481464628777147</v>
      </c>
      <c r="Z79" s="14">
        <v>21.331106426702743</v>
      </c>
      <c r="AA79" s="14">
        <v>4.9940165847583042</v>
      </c>
      <c r="AB79" s="15">
        <v>2010</v>
      </c>
      <c r="AC79" s="13" t="s">
        <v>13</v>
      </c>
      <c r="AD79" s="37">
        <v>5763.5552578539082</v>
      </c>
      <c r="AE79" s="38">
        <v>232.98348710436298</v>
      </c>
      <c r="AF79" s="37">
        <v>17211.178986134211</v>
      </c>
      <c r="AG79" s="14">
        <v>24.834649079397408</v>
      </c>
      <c r="AH79" s="14">
        <v>3.8852994537932277</v>
      </c>
      <c r="AI79" s="14">
        <v>74.161445711982168</v>
      </c>
      <c r="AJ79" s="14">
        <v>1.0039052086204234</v>
      </c>
      <c r="AK79" s="15">
        <v>2010</v>
      </c>
      <c r="AL79" s="13" t="s">
        <v>13</v>
      </c>
      <c r="AM79" s="37">
        <v>5383.8265710752621</v>
      </c>
      <c r="AN79" s="38">
        <v>219.81609788523693</v>
      </c>
      <c r="AO79" s="37">
        <v>5689.639263812649</v>
      </c>
      <c r="AP79" s="14">
        <v>47.672825340978839</v>
      </c>
      <c r="AQ79" s="14">
        <v>3.922735814380788</v>
      </c>
      <c r="AR79" s="14">
        <v>50.38074226502124</v>
      </c>
      <c r="AS79" s="14">
        <v>1.9464323939999209</v>
      </c>
      <c r="AT79" s="26"/>
    </row>
    <row r="80" spans="1:46" s="13" customFormat="1" ht="13.5" customHeight="1" x14ac:dyDescent="0.2">
      <c r="B80" s="13" t="s">
        <v>14</v>
      </c>
      <c r="C80" s="37">
        <v>1236.019</v>
      </c>
      <c r="D80" s="38">
        <v>487.31099999999998</v>
      </c>
      <c r="E80" s="37">
        <v>4258.6329999999998</v>
      </c>
      <c r="F80" s="14">
        <v>20.662431379130901</v>
      </c>
      <c r="G80" s="14">
        <v>28.277288737502392</v>
      </c>
      <c r="H80" s="14">
        <v>71.19122936734982</v>
      </c>
      <c r="I80" s="14">
        <v>8.1463392535192884</v>
      </c>
      <c r="K80" s="13" t="s">
        <v>14</v>
      </c>
      <c r="L80" s="37">
        <v>4941.6078566112819</v>
      </c>
      <c r="M80" s="38">
        <v>668.548211649</v>
      </c>
      <c r="N80" s="37">
        <v>1931.6380914035835</v>
      </c>
      <c r="O80" s="14">
        <v>65.522974400981624</v>
      </c>
      <c r="P80" s="14">
        <v>11.916748901716701</v>
      </c>
      <c r="Q80" s="14">
        <v>25.612447787751286</v>
      </c>
      <c r="R80" s="14">
        <v>8.8645778112670861</v>
      </c>
      <c r="T80" s="13" t="s">
        <v>14</v>
      </c>
      <c r="U80" s="37">
        <v>10425.374485407865</v>
      </c>
      <c r="V80" s="38">
        <v>720.28930763077551</v>
      </c>
      <c r="W80" s="37">
        <v>3003.775921247091</v>
      </c>
      <c r="X80" s="14">
        <v>73.680475664927357</v>
      </c>
      <c r="Y80" s="14">
        <v>6.4625070431485101</v>
      </c>
      <c r="Z80" s="14">
        <v>21.228938967911091</v>
      </c>
      <c r="AA80" s="14">
        <v>5.090585367161558</v>
      </c>
      <c r="AC80" s="13" t="s">
        <v>14</v>
      </c>
      <c r="AD80" s="37">
        <v>5701.1103793847069</v>
      </c>
      <c r="AE80" s="38">
        <v>232.44376842781676</v>
      </c>
      <c r="AF80" s="37">
        <v>17300.975474036259</v>
      </c>
      <c r="AG80" s="14">
        <v>24.537231750212065</v>
      </c>
      <c r="AH80" s="14">
        <v>3.9174458113525428</v>
      </c>
      <c r="AI80" s="14">
        <v>74.462344431398094</v>
      </c>
      <c r="AJ80" s="14">
        <v>1.0004238183898344</v>
      </c>
      <c r="AL80" s="13" t="s">
        <v>14</v>
      </c>
      <c r="AM80" s="37">
        <v>5319.1548111926486</v>
      </c>
      <c r="AN80" s="38">
        <v>228.5022146718045</v>
      </c>
      <c r="AO80" s="37">
        <v>5762.6116295977517</v>
      </c>
      <c r="AP80" s="14">
        <v>47.029429390466376</v>
      </c>
      <c r="AQ80" s="14">
        <v>4.1188958438936396</v>
      </c>
      <c r="AR80" s="14">
        <v>50.950263032122969</v>
      </c>
      <c r="AS80" s="14">
        <v>2.0203075774106494</v>
      </c>
      <c r="AT80" s="26"/>
    </row>
    <row r="81" spans="1:46" s="13" customFormat="1" ht="13.5" customHeight="1" x14ac:dyDescent="0.2">
      <c r="B81" s="13" t="s">
        <v>15</v>
      </c>
      <c r="C81" s="37">
        <v>1226.7860000000001</v>
      </c>
      <c r="D81" s="38">
        <v>451.53300000000002</v>
      </c>
      <c r="E81" s="37">
        <v>4303.5600000000004</v>
      </c>
      <c r="F81" s="14">
        <v>20.508372034940859</v>
      </c>
      <c r="G81" s="14">
        <v>26.903884184115178</v>
      </c>
      <c r="H81" s="14">
        <v>71.943280698255506</v>
      </c>
      <c r="I81" s="14">
        <v>7.5483472668036233</v>
      </c>
      <c r="K81" s="13" t="s">
        <v>15</v>
      </c>
      <c r="L81" s="37">
        <v>4884.2882193307951</v>
      </c>
      <c r="M81" s="38">
        <v>699.83271485776322</v>
      </c>
      <c r="N81" s="37">
        <v>1937.6154271560094</v>
      </c>
      <c r="O81" s="14">
        <v>64.935647630937325</v>
      </c>
      <c r="P81" s="14">
        <v>12.532549404026428</v>
      </c>
      <c r="Q81" s="14">
        <v>25.76021458441074</v>
      </c>
      <c r="R81" s="14">
        <v>9.30413778465193</v>
      </c>
      <c r="T81" s="13" t="s">
        <v>15</v>
      </c>
      <c r="U81" s="37">
        <v>10419.010238310215</v>
      </c>
      <c r="V81" s="38">
        <v>706.56416844182786</v>
      </c>
      <c r="W81" s="37">
        <v>3035.3867361051821</v>
      </c>
      <c r="X81" s="14">
        <v>73.57558666535536</v>
      </c>
      <c r="Y81" s="14">
        <v>6.3508106872488161</v>
      </c>
      <c r="Z81" s="14">
        <v>21.434892063355658</v>
      </c>
      <c r="AA81" s="14">
        <v>4.9895212712889769</v>
      </c>
      <c r="AC81" s="13" t="s">
        <v>15</v>
      </c>
      <c r="AD81" s="37">
        <v>5743.2225914096098</v>
      </c>
      <c r="AE81" s="38">
        <v>227.66519295627174</v>
      </c>
      <c r="AF81" s="37">
        <v>17291.895728239262</v>
      </c>
      <c r="AG81" s="14">
        <v>24.688458233287491</v>
      </c>
      <c r="AH81" s="14">
        <v>3.8129203089763002</v>
      </c>
      <c r="AI81" s="14">
        <v>74.332874734743143</v>
      </c>
      <c r="AJ81" s="14">
        <v>0.97866703196936577</v>
      </c>
      <c r="AL81" s="13" t="s">
        <v>15</v>
      </c>
      <c r="AM81" s="37">
        <v>5376.2984269994595</v>
      </c>
      <c r="AN81" s="38">
        <v>225.48525917423882</v>
      </c>
      <c r="AO81" s="37">
        <v>5726.6286919776312</v>
      </c>
      <c r="AP81" s="14">
        <v>47.458533883958161</v>
      </c>
      <c r="AQ81" s="14">
        <v>4.0252403842508357</v>
      </c>
      <c r="AR81" s="14">
        <v>50.551026046883308</v>
      </c>
      <c r="AS81" s="14">
        <v>1.9904400691585302</v>
      </c>
      <c r="AT81" s="26"/>
    </row>
    <row r="82" spans="1:46" s="13" customFormat="1" ht="13.5" customHeight="1" x14ac:dyDescent="0.2">
      <c r="B82" s="13" t="s">
        <v>16</v>
      </c>
      <c r="C82" s="37">
        <v>1227.77</v>
      </c>
      <c r="D82" s="38">
        <v>490.75799999999998</v>
      </c>
      <c r="E82" s="37">
        <v>4263.183</v>
      </c>
      <c r="F82" s="14">
        <v>20.525398167848628</v>
      </c>
      <c r="G82" s="14">
        <v>28.556881237896619</v>
      </c>
      <c r="H82" s="14">
        <v>71.27029373368255</v>
      </c>
      <c r="I82" s="14">
        <v>8.2043080984688146</v>
      </c>
      <c r="K82" s="13" t="s">
        <v>16</v>
      </c>
      <c r="L82" s="37">
        <v>4908.7096205712305</v>
      </c>
      <c r="M82" s="38">
        <v>673.82605554836618</v>
      </c>
      <c r="N82" s="37">
        <v>1919.9998869056069</v>
      </c>
      <c r="O82" s="14">
        <v>65.427342254302104</v>
      </c>
      <c r="P82" s="14">
        <v>12.070250772078193</v>
      </c>
      <c r="Q82" s="14">
        <v>25.591346695748506</v>
      </c>
      <c r="R82" s="14">
        <v>8.9813110499494009</v>
      </c>
      <c r="T82" s="13" t="s">
        <v>16</v>
      </c>
      <c r="U82" s="37">
        <v>10460.658824087508</v>
      </c>
      <c r="V82" s="38">
        <v>741.07029956719953</v>
      </c>
      <c r="W82" s="37">
        <v>2970.1664477738727</v>
      </c>
      <c r="X82" s="14">
        <v>73.812700434914618</v>
      </c>
      <c r="Y82" s="14">
        <v>6.6156777349871838</v>
      </c>
      <c r="Z82" s="14">
        <v>20.958145174043707</v>
      </c>
      <c r="AA82" s="14">
        <v>5.2291543910416838</v>
      </c>
      <c r="AC82" s="13" t="s">
        <v>16</v>
      </c>
      <c r="AD82" s="37">
        <v>5787.1384903908038</v>
      </c>
      <c r="AE82" s="38">
        <v>229.93932311375096</v>
      </c>
      <c r="AF82" s="37">
        <v>17272.765589856815</v>
      </c>
      <c r="AG82" s="14">
        <v>24.848335775222772</v>
      </c>
      <c r="AH82" s="14">
        <v>3.8214450642084405</v>
      </c>
      <c r="AI82" s="14">
        <v>74.164369810077275</v>
      </c>
      <c r="AJ82" s="14">
        <v>0.9872944146999475</v>
      </c>
      <c r="AL82" s="13" t="s">
        <v>16</v>
      </c>
      <c r="AM82" s="37">
        <v>5409.1493535726295</v>
      </c>
      <c r="AN82" s="38">
        <v>229.937261210603</v>
      </c>
      <c r="AO82" s="37">
        <v>5706.2934860571104</v>
      </c>
      <c r="AP82" s="14">
        <v>47.677110026238594</v>
      </c>
      <c r="AQ82" s="14">
        <v>4.077562146461938</v>
      </c>
      <c r="AR82" s="14">
        <v>50.296186071672032</v>
      </c>
      <c r="AS82" s="14">
        <v>2.0267039020893778</v>
      </c>
      <c r="AT82" s="26"/>
    </row>
    <row r="83" spans="1:46" s="13" customFormat="1" ht="13.5" customHeight="1" x14ac:dyDescent="0.2">
      <c r="B83" s="13" t="s">
        <v>17</v>
      </c>
      <c r="C83" s="37">
        <v>1212.192</v>
      </c>
      <c r="D83" s="38">
        <v>490.137</v>
      </c>
      <c r="E83" s="37">
        <v>4279.2889999999998</v>
      </c>
      <c r="F83" s="14">
        <v>20.265286081458228</v>
      </c>
      <c r="G83" s="14">
        <v>28.792142999384961</v>
      </c>
      <c r="H83" s="14">
        <v>71.540660068897751</v>
      </c>
      <c r="I83" s="14">
        <v>8.1940538496440265</v>
      </c>
      <c r="K83" s="13" t="s">
        <v>17</v>
      </c>
      <c r="L83" s="37">
        <v>4886.2398808425723</v>
      </c>
      <c r="M83" s="38">
        <v>664.74028058683643</v>
      </c>
      <c r="N83" s="37">
        <v>1932.0756032764991</v>
      </c>
      <c r="O83" s="14">
        <v>65.297386983118471</v>
      </c>
      <c r="P83" s="14">
        <v>11.975187466994337</v>
      </c>
      <c r="Q83" s="14">
        <v>25.819339906421661</v>
      </c>
      <c r="R83" s="14">
        <v>8.8832731104598608</v>
      </c>
      <c r="T83" s="13" t="s">
        <v>17</v>
      </c>
      <c r="U83" s="37">
        <v>10443.891905909091</v>
      </c>
      <c r="V83" s="38">
        <v>724.64250544304264</v>
      </c>
      <c r="W83" s="37">
        <v>3014.4195886478656</v>
      </c>
      <c r="X83" s="14">
        <v>73.636929978825933</v>
      </c>
      <c r="Y83" s="14">
        <v>6.4882506401778892</v>
      </c>
      <c r="Z83" s="14">
        <v>21.253820527429379</v>
      </c>
      <c r="AA83" s="14">
        <v>5.1092494937446933</v>
      </c>
      <c r="AC83" s="13" t="s">
        <v>17</v>
      </c>
      <c r="AD83" s="37">
        <v>5754.6787691001755</v>
      </c>
      <c r="AE83" s="38">
        <v>237.0629822734316</v>
      </c>
      <c r="AF83" s="37">
        <v>17326.579542744057</v>
      </c>
      <c r="AG83" s="14">
        <v>24.678786678146786</v>
      </c>
      <c r="AH83" s="14">
        <v>3.9564953249042301</v>
      </c>
      <c r="AI83" s="14">
        <v>74.30457503437394</v>
      </c>
      <c r="AJ83" s="14">
        <v>1.0166382874792692</v>
      </c>
      <c r="AL83" s="13" t="s">
        <v>17</v>
      </c>
      <c r="AM83" s="37">
        <v>5370.9818757088851</v>
      </c>
      <c r="AN83" s="38">
        <v>230.67918851028739</v>
      </c>
      <c r="AO83" s="37">
        <v>5761.8767593102448</v>
      </c>
      <c r="AP83" s="14">
        <v>47.265050366512568</v>
      </c>
      <c r="AQ83" s="14">
        <v>4.1180497332078811</v>
      </c>
      <c r="AR83" s="14">
        <v>50.704955171440226</v>
      </c>
      <c r="AS83" s="14">
        <v>2.0299944620472115</v>
      </c>
      <c r="AT83" s="26"/>
    </row>
    <row r="84" spans="1:46" s="13" customFormat="1" ht="13.5" customHeight="1" x14ac:dyDescent="0.2">
      <c r="B84" s="13" t="s">
        <v>18</v>
      </c>
      <c r="C84" s="37">
        <v>1215.921</v>
      </c>
      <c r="D84" s="38">
        <v>462.88799999999998</v>
      </c>
      <c r="E84" s="37">
        <v>4303.2120000000004</v>
      </c>
      <c r="F84" s="14">
        <v>20.326257630991265</v>
      </c>
      <c r="G84" s="14">
        <v>27.572404007841271</v>
      </c>
      <c r="H84" s="14">
        <v>71.935755491329772</v>
      </c>
      <c r="I84" s="14">
        <v>7.7379868776789635</v>
      </c>
      <c r="K84" s="13" t="s">
        <v>18</v>
      </c>
      <c r="L84" s="37">
        <v>4841.3262397156714</v>
      </c>
      <c r="M84" s="38">
        <v>673.88838372642829</v>
      </c>
      <c r="N84" s="37">
        <v>1950.1313429444722</v>
      </c>
      <c r="O84" s="14">
        <v>64.850661463168635</v>
      </c>
      <c r="P84" s="14">
        <v>12.218715494082584</v>
      </c>
      <c r="Q84" s="14">
        <v>26.122451011984214</v>
      </c>
      <c r="R84" s="14">
        <v>9.026887524847135</v>
      </c>
      <c r="T84" s="13" t="s">
        <v>18</v>
      </c>
      <c r="U84" s="37">
        <v>10471.402315625117</v>
      </c>
      <c r="V84" s="38">
        <v>718.01471915590037</v>
      </c>
      <c r="W84" s="37">
        <v>2999.9343937904705</v>
      </c>
      <c r="X84" s="14">
        <v>73.797610611997683</v>
      </c>
      <c r="Y84" s="14">
        <v>6.4169090929762831</v>
      </c>
      <c r="Z84" s="14">
        <v>21.142153035619675</v>
      </c>
      <c r="AA84" s="14">
        <v>5.0602363523826428</v>
      </c>
      <c r="AC84" s="13" t="s">
        <v>18</v>
      </c>
      <c r="AD84" s="37">
        <v>5768.6201042832045</v>
      </c>
      <c r="AE84" s="38">
        <v>222.32985262421673</v>
      </c>
      <c r="AF84" s="37">
        <v>17357.352227966556</v>
      </c>
      <c r="AG84" s="14">
        <v>24.706807623983735</v>
      </c>
      <c r="AH84" s="14">
        <v>3.7110951388915501</v>
      </c>
      <c r="AI84" s="14">
        <v>74.340961028041633</v>
      </c>
      <c r="AJ84" s="14">
        <v>0.95223134797463549</v>
      </c>
      <c r="AL84" s="13" t="s">
        <v>18</v>
      </c>
      <c r="AM84" s="37">
        <v>5392.3399000014269</v>
      </c>
      <c r="AN84" s="38">
        <v>217.84639356106601</v>
      </c>
      <c r="AO84" s="37">
        <v>5774.2382526560068</v>
      </c>
      <c r="AP84" s="14">
        <v>47.365941757614536</v>
      </c>
      <c r="AQ84" s="14">
        <v>3.8830509748141102</v>
      </c>
      <c r="AR84" s="14">
        <v>50.720510546789157</v>
      </c>
      <c r="AS84" s="14">
        <v>1.9135476955963209</v>
      </c>
      <c r="AT84" s="26"/>
    </row>
    <row r="85" spans="1:46" s="13" customFormat="1" ht="13.5" customHeight="1" x14ac:dyDescent="0.2">
      <c r="B85" s="13" t="s">
        <v>19</v>
      </c>
      <c r="C85" s="37">
        <v>1209.9390000000001</v>
      </c>
      <c r="D85" s="38">
        <v>452.44400000000002</v>
      </c>
      <c r="E85" s="37">
        <v>4320.0010000000002</v>
      </c>
      <c r="F85" s="14">
        <v>20.225030690106152</v>
      </c>
      <c r="G85" s="14">
        <v>27.21659208497681</v>
      </c>
      <c r="H85" s="14">
        <v>72.21203119024122</v>
      </c>
      <c r="I85" s="14">
        <v>7.5629381196526335</v>
      </c>
      <c r="K85" s="13" t="s">
        <v>19</v>
      </c>
      <c r="L85" s="37">
        <v>4845.6316221058169</v>
      </c>
      <c r="M85" s="38">
        <v>663.41030040759472</v>
      </c>
      <c r="N85" s="37">
        <v>1940.549245553831</v>
      </c>
      <c r="O85" s="14">
        <v>65.045604688706561</v>
      </c>
      <c r="P85" s="14">
        <v>12.042208241263925</v>
      </c>
      <c r="Q85" s="14">
        <v>26.049070368747447</v>
      </c>
      <c r="R85" s="14">
        <v>8.9053249425459811</v>
      </c>
      <c r="T85" s="13" t="s">
        <v>19</v>
      </c>
      <c r="U85" s="37">
        <v>10423.902580952847</v>
      </c>
      <c r="V85" s="38">
        <v>705.1952039144644</v>
      </c>
      <c r="W85" s="37">
        <v>3065.794072275572</v>
      </c>
      <c r="X85" s="14">
        <v>73.434181012851667</v>
      </c>
      <c r="Y85" s="14">
        <v>6.3364993061103947</v>
      </c>
      <c r="Z85" s="14">
        <v>21.597868466555887</v>
      </c>
      <c r="AA85" s="14">
        <v>4.9679505205924448</v>
      </c>
      <c r="AC85" s="13" t="s">
        <v>19</v>
      </c>
      <c r="AD85" s="37">
        <v>5809.1052664683184</v>
      </c>
      <c r="AE85" s="38">
        <v>231.92328538572573</v>
      </c>
      <c r="AF85" s="37">
        <v>17334.898523776246</v>
      </c>
      <c r="AG85" s="14">
        <v>24.850801628844856</v>
      </c>
      <c r="AH85" s="14">
        <v>3.8391357265568042</v>
      </c>
      <c r="AI85" s="14">
        <v>74.157052542519708</v>
      </c>
      <c r="AJ85" s="14">
        <v>0.99214582863542888</v>
      </c>
      <c r="AL85" s="13" t="s">
        <v>19</v>
      </c>
      <c r="AM85" s="37">
        <v>5436.8107275315933</v>
      </c>
      <c r="AN85" s="38">
        <v>227.08930138487341</v>
      </c>
      <c r="AO85" s="37">
        <v>5739.776239991118</v>
      </c>
      <c r="AP85" s="14">
        <v>47.67594764466611</v>
      </c>
      <c r="AQ85" s="14">
        <v>4.0094157775647874</v>
      </c>
      <c r="AR85" s="14">
        <v>50.332683115889267</v>
      </c>
      <c r="AS85" s="14">
        <v>1.9913692394446361</v>
      </c>
      <c r="AT85" s="26"/>
    </row>
    <row r="86" spans="1:46" s="13" customFormat="1" ht="13.5" customHeight="1" x14ac:dyDescent="0.2">
      <c r="B86" s="13" t="s">
        <v>20</v>
      </c>
      <c r="C86" s="37">
        <v>1197.194</v>
      </c>
      <c r="D86" s="38">
        <v>440.43900000000002</v>
      </c>
      <c r="E86" s="37">
        <v>4345.17</v>
      </c>
      <c r="F86" s="14">
        <v>20.01058701080413</v>
      </c>
      <c r="G86" s="14">
        <v>26.89485373096414</v>
      </c>
      <c r="H86" s="14">
        <v>72.627662986730471</v>
      </c>
      <c r="I86" s="14">
        <v>7.3617500024654001</v>
      </c>
      <c r="K86" s="13" t="s">
        <v>20</v>
      </c>
      <c r="L86" s="37">
        <v>4774.3548023684289</v>
      </c>
      <c r="M86" s="38">
        <v>629.81253558386754</v>
      </c>
      <c r="N86" s="37">
        <v>2027.969031795599</v>
      </c>
      <c r="O86" s="14">
        <v>64.239332607003547</v>
      </c>
      <c r="P86" s="14">
        <v>11.654201215436661</v>
      </c>
      <c r="Q86" s="14">
        <v>27.286488445641766</v>
      </c>
      <c r="R86" s="14">
        <v>8.4741789473546945</v>
      </c>
      <c r="T86" s="13" t="s">
        <v>20</v>
      </c>
      <c r="U86" s="37">
        <v>10451.990197301768</v>
      </c>
      <c r="V86" s="38">
        <v>702.88350246147161</v>
      </c>
      <c r="W86" s="37">
        <v>3046.8135859510435</v>
      </c>
      <c r="X86" s="14">
        <v>73.596819779404683</v>
      </c>
      <c r="Y86" s="14">
        <v>6.3011336692802731</v>
      </c>
      <c r="Z86" s="14">
        <v>21.453884490301974</v>
      </c>
      <c r="AA86" s="14">
        <v>4.9492957302933576</v>
      </c>
      <c r="AC86" s="13" t="s">
        <v>20</v>
      </c>
      <c r="AD86" s="37">
        <v>5829.8554737495606</v>
      </c>
      <c r="AE86" s="38">
        <v>238.79921109349212</v>
      </c>
      <c r="AF86" s="37">
        <v>17337.341281543515</v>
      </c>
      <c r="AG86" s="14">
        <v>24.907530028296325</v>
      </c>
      <c r="AH86" s="14">
        <v>3.9349612639834679</v>
      </c>
      <c r="AI86" s="14">
        <v>74.072221948776431</v>
      </c>
      <c r="AJ86" s="14">
        <v>1.0202480229272555</v>
      </c>
      <c r="AL86" s="13" t="s">
        <v>20</v>
      </c>
      <c r="AM86" s="37">
        <v>5459.8962094806448</v>
      </c>
      <c r="AN86" s="38">
        <v>238.042526733274</v>
      </c>
      <c r="AO86" s="37">
        <v>5726.9472553827327</v>
      </c>
      <c r="AP86" s="14">
        <v>47.789502788006494</v>
      </c>
      <c r="AQ86" s="14">
        <v>4.1776954395870698</v>
      </c>
      <c r="AR86" s="14">
        <v>50.126953210693529</v>
      </c>
      <c r="AS86" s="14">
        <v>2.0835440012999822</v>
      </c>
      <c r="AT86" s="26"/>
    </row>
    <row r="87" spans="1:46" s="13" customFormat="1" ht="13.5" customHeight="1" x14ac:dyDescent="0.2">
      <c r="B87" s="13" t="s">
        <v>21</v>
      </c>
      <c r="C87" s="37">
        <v>1172.7429999999999</v>
      </c>
      <c r="D87" s="38">
        <v>462.41199999999998</v>
      </c>
      <c r="E87" s="37">
        <v>4347.84</v>
      </c>
      <c r="F87" s="14">
        <v>19.601269932533789</v>
      </c>
      <c r="G87" s="14">
        <v>28.279398589124575</v>
      </c>
      <c r="H87" s="14">
        <v>72.669958774827663</v>
      </c>
      <c r="I87" s="14">
        <v>7.7287712926385534</v>
      </c>
      <c r="K87" s="13" t="s">
        <v>21</v>
      </c>
      <c r="L87" s="37">
        <v>4828.2733276102535</v>
      </c>
      <c r="M87" s="38">
        <v>657.80864825072672</v>
      </c>
      <c r="N87" s="37">
        <v>1929.6495955676012</v>
      </c>
      <c r="O87" s="14">
        <v>65.108523428931576</v>
      </c>
      <c r="P87" s="14">
        <v>11.990499798309902</v>
      </c>
      <c r="Q87" s="14">
        <v>26.021028093872467</v>
      </c>
      <c r="R87" s="14">
        <v>8.8704484771959606</v>
      </c>
      <c r="T87" s="13" t="s">
        <v>21</v>
      </c>
      <c r="U87" s="37">
        <v>10507.736533932446</v>
      </c>
      <c r="V87" s="38">
        <v>681.38015562149371</v>
      </c>
      <c r="W87" s="37">
        <v>3019.2550247317745</v>
      </c>
      <c r="X87" s="14">
        <v>73.954544160521309</v>
      </c>
      <c r="Y87" s="14">
        <v>6.0896688677634776</v>
      </c>
      <c r="Z87" s="14">
        <v>21.249831334973344</v>
      </c>
      <c r="AA87" s="14">
        <v>4.7956245045053585</v>
      </c>
      <c r="AC87" s="13" t="s">
        <v>21</v>
      </c>
      <c r="AD87" s="37">
        <v>5838.0205305500212</v>
      </c>
      <c r="AE87" s="38">
        <v>232.56199041080845</v>
      </c>
      <c r="AF87" s="37">
        <v>17364.551336181994</v>
      </c>
      <c r="AG87" s="14">
        <v>24.911402538333032</v>
      </c>
      <c r="AH87" s="14">
        <v>3.8309666264778719</v>
      </c>
      <c r="AI87" s="14">
        <v>74.096232784646247</v>
      </c>
      <c r="AJ87" s="14">
        <v>0.99236467702071862</v>
      </c>
      <c r="AL87" s="13" t="s">
        <v>21</v>
      </c>
      <c r="AM87" s="37">
        <v>5474.4774923810519</v>
      </c>
      <c r="AN87" s="38">
        <v>229.7670913142754</v>
      </c>
      <c r="AO87" s="37">
        <v>5740.8091305903517</v>
      </c>
      <c r="AP87" s="14">
        <v>47.832693747411831</v>
      </c>
      <c r="AQ87" s="14">
        <v>4.0280020946336688</v>
      </c>
      <c r="AR87" s="14">
        <v>50.159739516335279</v>
      </c>
      <c r="AS87" s="14">
        <v>2.0075667362528922</v>
      </c>
      <c r="AT87" s="26"/>
    </row>
    <row r="88" spans="1:46" s="13" customFormat="1" ht="13.5" customHeight="1" x14ac:dyDescent="0.2">
      <c r="B88" s="13" t="s">
        <v>22</v>
      </c>
      <c r="C88" s="37">
        <v>1207.923</v>
      </c>
      <c r="D88" s="38">
        <v>478.375</v>
      </c>
      <c r="E88" s="37">
        <v>4297.0029999999997</v>
      </c>
      <c r="F88" s="14">
        <v>20.188237228914275</v>
      </c>
      <c r="G88" s="14">
        <v>28.368354822220031</v>
      </c>
      <c r="H88" s="14">
        <v>71.816594217807193</v>
      </c>
      <c r="I88" s="14">
        <v>7.9951685532785337</v>
      </c>
      <c r="K88" s="13" t="s">
        <v>22</v>
      </c>
      <c r="L88" s="37">
        <v>4802.246181509603</v>
      </c>
      <c r="M88" s="38">
        <v>658.29480249476239</v>
      </c>
      <c r="N88" s="37">
        <v>1937.9667891048719</v>
      </c>
      <c r="O88" s="14">
        <v>64.908307577427195</v>
      </c>
      <c r="P88" s="14">
        <v>12.05548689082481</v>
      </c>
      <c r="Q88" s="14">
        <v>26.194022477730499</v>
      </c>
      <c r="R88" s="14">
        <v>8.8976699448423062</v>
      </c>
      <c r="T88" s="13" t="s">
        <v>22</v>
      </c>
      <c r="U88" s="37">
        <v>10474.647431005646</v>
      </c>
      <c r="V88" s="38">
        <v>716.32940393839147</v>
      </c>
      <c r="W88" s="37">
        <v>3023.9823079131083</v>
      </c>
      <c r="X88" s="14">
        <v>73.687495867823415</v>
      </c>
      <c r="Y88" s="14">
        <v>6.4009551132448008</v>
      </c>
      <c r="Z88" s="14">
        <v>21.273239532542906</v>
      </c>
      <c r="AA88" s="14">
        <v>5.0392645996336816</v>
      </c>
      <c r="AC88" s="13" t="s">
        <v>22</v>
      </c>
      <c r="AD88" s="37">
        <v>5829.737199033676</v>
      </c>
      <c r="AE88" s="38">
        <v>241.17370546483792</v>
      </c>
      <c r="AF88" s="37">
        <v>17393.952843400686</v>
      </c>
      <c r="AG88" s="14">
        <v>24.844538888727232</v>
      </c>
      <c r="AH88" s="14">
        <v>3.9726115118264937</v>
      </c>
      <c r="AI88" s="14">
        <v>74.127653287387858</v>
      </c>
      <c r="AJ88" s="14">
        <v>1.0278078238848929</v>
      </c>
      <c r="AL88" s="13" t="s">
        <v>22</v>
      </c>
      <c r="AM88" s="37">
        <v>5471.722497418511</v>
      </c>
      <c r="AN88" s="38">
        <v>233.14237961388145</v>
      </c>
      <c r="AO88" s="37">
        <v>5761.0985599424175</v>
      </c>
      <c r="AP88" s="14">
        <v>47.721436820333828</v>
      </c>
      <c r="AQ88" s="14">
        <v>4.0867292151389139</v>
      </c>
      <c r="AR88" s="14">
        <v>50.245220051586273</v>
      </c>
      <c r="AS88" s="14">
        <v>2.0333431280799021</v>
      </c>
      <c r="AT88" s="26"/>
    </row>
    <row r="89" spans="1:46" s="13" customFormat="1" ht="13.5" customHeight="1" x14ac:dyDescent="0.2">
      <c r="B89" s="13" t="s">
        <v>23</v>
      </c>
      <c r="C89" s="37">
        <v>1190.085</v>
      </c>
      <c r="D89" s="38">
        <v>464.15100000000001</v>
      </c>
      <c r="E89" s="37">
        <v>4328.5969999999998</v>
      </c>
      <c r="F89" s="14">
        <v>19.891663364162095</v>
      </c>
      <c r="G89" s="14">
        <v>28.058330250339132</v>
      </c>
      <c r="H89" s="14">
        <v>72.350289570175192</v>
      </c>
      <c r="I89" s="14">
        <v>7.7580470656627059</v>
      </c>
      <c r="K89" s="13" t="s">
        <v>23</v>
      </c>
      <c r="L89" s="37">
        <v>4822.2054505248216</v>
      </c>
      <c r="M89" s="38">
        <v>636.52320067239668</v>
      </c>
      <c r="N89" s="37">
        <v>1923.6943235926958</v>
      </c>
      <c r="O89" s="14">
        <v>65.320091614800091</v>
      </c>
      <c r="P89" s="14">
        <v>11.660649234374258</v>
      </c>
      <c r="Q89" s="14">
        <v>26.057763557600001</v>
      </c>
      <c r="R89" s="14">
        <v>8.6221448275999197</v>
      </c>
      <c r="T89" s="13" t="s">
        <v>23</v>
      </c>
      <c r="U89" s="37">
        <v>10491.38215658988</v>
      </c>
      <c r="V89" s="38">
        <v>684.66904298452937</v>
      </c>
      <c r="W89" s="37">
        <v>3045.4743718541595</v>
      </c>
      <c r="X89" s="14">
        <v>73.771144339587252</v>
      </c>
      <c r="Y89" s="14">
        <v>6.1262160557263909</v>
      </c>
      <c r="Z89" s="14">
        <v>21.414540631088133</v>
      </c>
      <c r="AA89" s="14">
        <v>4.814315029324618</v>
      </c>
      <c r="AC89" s="13" t="s">
        <v>23</v>
      </c>
      <c r="AD89" s="37">
        <v>5898.5720247303225</v>
      </c>
      <c r="AE89" s="38">
        <v>249.2246795373438</v>
      </c>
      <c r="AF89" s="37">
        <v>17345.914934387722</v>
      </c>
      <c r="AG89" s="14">
        <v>25.10702487309457</v>
      </c>
      <c r="AH89" s="14">
        <v>4.053886156715909</v>
      </c>
      <c r="AI89" s="14">
        <v>73.832160712518544</v>
      </c>
      <c r="AJ89" s="14">
        <v>1.0608144143868772</v>
      </c>
      <c r="AL89" s="13" t="s">
        <v>23</v>
      </c>
      <c r="AM89" s="37">
        <v>5525.1507170529312</v>
      </c>
      <c r="AN89" s="38">
        <v>246.84971630576845</v>
      </c>
      <c r="AO89" s="37">
        <v>5714.3937263051175</v>
      </c>
      <c r="AP89" s="14">
        <v>48.101698759871226</v>
      </c>
      <c r="AQ89" s="14">
        <v>4.2766752905825367</v>
      </c>
      <c r="AR89" s="14">
        <v>49.749239377245658</v>
      </c>
      <c r="AS89" s="14">
        <v>2.149061862883114</v>
      </c>
      <c r="AT89" s="26"/>
    </row>
    <row r="90" spans="1:46" s="13" customFormat="1" ht="13.5" customHeight="1" x14ac:dyDescent="0.2">
      <c r="A90" s="29"/>
      <c r="B90" s="19" t="s">
        <v>24</v>
      </c>
      <c r="C90" s="40">
        <v>1171.192</v>
      </c>
      <c r="D90" s="41">
        <v>463.935</v>
      </c>
      <c r="E90" s="40">
        <v>4348.1170000000002</v>
      </c>
      <c r="F90" s="16">
        <v>19.57453180916573</v>
      </c>
      <c r="G90" s="16">
        <v>28.373025459184515</v>
      </c>
      <c r="H90" s="16">
        <v>72.671564121403037</v>
      </c>
      <c r="I90" s="16">
        <v>7.7539040694312309</v>
      </c>
      <c r="J90" s="19"/>
      <c r="K90" s="19" t="s">
        <v>24</v>
      </c>
      <c r="L90" s="40">
        <v>4792.3928912811352</v>
      </c>
      <c r="M90" s="41">
        <v>647.12618173897613</v>
      </c>
      <c r="N90" s="40">
        <v>1926.0071034504692</v>
      </c>
      <c r="O90" s="16">
        <v>65.065180361324281</v>
      </c>
      <c r="P90" s="16">
        <v>11.896753610970997</v>
      </c>
      <c r="Q90" s="16">
        <v>26.148941125254073</v>
      </c>
      <c r="R90" s="16">
        <v>8.7858785134216539</v>
      </c>
      <c r="S90" s="19"/>
      <c r="T90" s="19" t="s">
        <v>24</v>
      </c>
      <c r="U90" s="40">
        <v>10516.142611824491</v>
      </c>
      <c r="V90" s="41">
        <v>660.76102022295686</v>
      </c>
      <c r="W90" s="40">
        <v>3051.2483679525749</v>
      </c>
      <c r="X90" s="16">
        <v>73.910811550400041</v>
      </c>
      <c r="Y90" s="16">
        <v>5.9118432257782194</v>
      </c>
      <c r="Z90" s="16">
        <v>21.445148800438524</v>
      </c>
      <c r="AA90" s="16">
        <v>4.6440396491614351</v>
      </c>
      <c r="AB90" s="19"/>
      <c r="AC90" s="19" t="s">
        <v>24</v>
      </c>
      <c r="AD90" s="40">
        <v>5919.3513824992351</v>
      </c>
      <c r="AE90" s="41">
        <v>232.4833876234768</v>
      </c>
      <c r="AF90" s="40">
        <v>17371.752759289062</v>
      </c>
      <c r="AG90" s="16">
        <v>25.163472089868144</v>
      </c>
      <c r="AH90" s="16">
        <v>3.7790902439799989</v>
      </c>
      <c r="AI90" s="16">
        <v>73.848228879072934</v>
      </c>
      <c r="AJ90" s="16">
        <v>0.98829903105893424</v>
      </c>
      <c r="AK90" s="19"/>
      <c r="AL90" s="19" t="s">
        <v>24</v>
      </c>
      <c r="AM90" s="40">
        <v>5550.0185804485609</v>
      </c>
      <c r="AN90" s="41">
        <v>226.46481068713621</v>
      </c>
      <c r="AO90" s="40">
        <v>5731.1614912172236</v>
      </c>
      <c r="AP90" s="16">
        <v>48.228969847336579</v>
      </c>
      <c r="AQ90" s="16">
        <v>3.9204615568471599</v>
      </c>
      <c r="AR90" s="16">
        <v>49.803079168753392</v>
      </c>
      <c r="AS90" s="16">
        <v>1.9679509839100273</v>
      </c>
      <c r="AT90" s="26"/>
    </row>
    <row r="91" spans="1:46" s="13" customFormat="1" ht="13.5" customHeight="1" x14ac:dyDescent="0.2">
      <c r="A91" s="12">
        <v>2011</v>
      </c>
      <c r="B91" s="13" t="s">
        <v>13</v>
      </c>
      <c r="C91" s="37">
        <v>1141.431</v>
      </c>
      <c r="D91" s="38">
        <v>465.72300000000001</v>
      </c>
      <c r="E91" s="37">
        <v>4375.7860000000001</v>
      </c>
      <c r="F91" s="14">
        <v>19.078095384543385</v>
      </c>
      <c r="G91" s="14">
        <v>28.978119085041008</v>
      </c>
      <c r="H91" s="14">
        <v>73.137721588382959</v>
      </c>
      <c r="I91" s="14">
        <v>7.7841830270736461</v>
      </c>
      <c r="J91" s="12">
        <v>2011</v>
      </c>
      <c r="K91" s="13" t="s">
        <v>13</v>
      </c>
      <c r="L91" s="37">
        <v>4785.2225737236158</v>
      </c>
      <c r="M91" s="38">
        <v>618.69008468557672</v>
      </c>
      <c r="N91" s="37">
        <v>1944.9007197420699</v>
      </c>
      <c r="O91" s="14">
        <v>65.115581625062731</v>
      </c>
      <c r="P91" s="14">
        <v>11.448928282044202</v>
      </c>
      <c r="Q91" s="14">
        <v>26.465507009940531</v>
      </c>
      <c r="R91" s="14">
        <v>8.4189113649967293</v>
      </c>
      <c r="S91" s="15">
        <v>2011</v>
      </c>
      <c r="T91" s="13" t="s">
        <v>13</v>
      </c>
      <c r="U91" s="37">
        <v>10498.074787465233</v>
      </c>
      <c r="V91" s="38">
        <v>671.73243281924147</v>
      </c>
      <c r="W91" s="37">
        <v>3065.2682082869528</v>
      </c>
      <c r="X91" s="14">
        <v>73.74793930767936</v>
      </c>
      <c r="Y91" s="14">
        <v>6.0138229744858007</v>
      </c>
      <c r="Z91" s="14">
        <v>21.533206646271847</v>
      </c>
      <c r="AA91" s="14">
        <v>4.7188540460488007</v>
      </c>
      <c r="AB91" s="15">
        <v>2011</v>
      </c>
      <c r="AC91" s="13" t="s">
        <v>13</v>
      </c>
      <c r="AD91" s="37">
        <v>5925.4934563896659</v>
      </c>
      <c r="AE91" s="38">
        <v>235.66070530559657</v>
      </c>
      <c r="AF91" s="37">
        <v>17392.664258472843</v>
      </c>
      <c r="AG91" s="14">
        <v>25.157252003420066</v>
      </c>
      <c r="AH91" s="14">
        <v>3.8249441439191929</v>
      </c>
      <c r="AI91" s="14">
        <v>73.84222782145703</v>
      </c>
      <c r="AJ91" s="14">
        <v>1.0005201751229031</v>
      </c>
      <c r="AK91" s="15">
        <v>2011</v>
      </c>
      <c r="AL91" s="13" t="s">
        <v>13</v>
      </c>
      <c r="AM91" s="37">
        <v>5556.202825386129</v>
      </c>
      <c r="AN91" s="38">
        <v>227.86732151397365</v>
      </c>
      <c r="AO91" s="37">
        <v>5744.855458141933</v>
      </c>
      <c r="AP91" s="14">
        <v>48.193587292784606</v>
      </c>
      <c r="AQ91" s="14">
        <v>3.9395670475417073</v>
      </c>
      <c r="AR91" s="14">
        <v>49.829929127389718</v>
      </c>
      <c r="AS91" s="14">
        <v>1.9764835798256746</v>
      </c>
      <c r="AT91" s="26"/>
    </row>
    <row r="92" spans="1:46" s="13" customFormat="1" ht="13.5" customHeight="1" x14ac:dyDescent="0.2">
      <c r="B92" s="13" t="s">
        <v>14</v>
      </c>
      <c r="C92" s="37">
        <v>1168.212</v>
      </c>
      <c r="D92" s="38">
        <v>447.572</v>
      </c>
      <c r="E92" s="37">
        <v>4367.2179999999998</v>
      </c>
      <c r="F92" s="14">
        <v>19.525515786222368</v>
      </c>
      <c r="G92" s="14">
        <v>27.699989602570639</v>
      </c>
      <c r="H92" s="14">
        <v>72.993757983032594</v>
      </c>
      <c r="I92" s="14">
        <v>7.4807262307450344</v>
      </c>
      <c r="K92" s="13" t="s">
        <v>14</v>
      </c>
      <c r="L92" s="37">
        <v>4772.7944909950911</v>
      </c>
      <c r="M92" s="38">
        <v>613.70943461291256</v>
      </c>
      <c r="N92" s="37">
        <v>1946.2596542239357</v>
      </c>
      <c r="O92" s="14">
        <v>65.088618213768726</v>
      </c>
      <c r="P92" s="14">
        <v>11.393464909498602</v>
      </c>
      <c r="Q92" s="14">
        <v>26.541966518284266</v>
      </c>
      <c r="R92" s="14">
        <v>8.3694152679470175</v>
      </c>
      <c r="T92" s="13" t="s">
        <v>14</v>
      </c>
      <c r="U92" s="37">
        <v>10493.256013225249</v>
      </c>
      <c r="V92" s="38">
        <v>681.18267356874537</v>
      </c>
      <c r="W92" s="37">
        <v>3067.2151703487975</v>
      </c>
      <c r="X92" s="14">
        <v>73.680038277032253</v>
      </c>
      <c r="Y92" s="14">
        <v>6.0959005875952448</v>
      </c>
      <c r="Z92" s="14">
        <v>21.536931041267088</v>
      </c>
      <c r="AA92" s="14">
        <v>4.7830306817006614</v>
      </c>
      <c r="AC92" s="13" t="s">
        <v>14</v>
      </c>
      <c r="AD92" s="37">
        <v>5963.2887758347351</v>
      </c>
      <c r="AE92" s="38">
        <v>237.71898408431281</v>
      </c>
      <c r="AF92" s="37">
        <v>17382.053551005345</v>
      </c>
      <c r="AG92" s="14">
        <v>25.286321810444338</v>
      </c>
      <c r="AH92" s="14">
        <v>3.8335540494052882</v>
      </c>
      <c r="AI92" s="14">
        <v>73.705670870445687</v>
      </c>
      <c r="AJ92" s="14">
        <v>1.0080073191099839</v>
      </c>
      <c r="AL92" s="13" t="s">
        <v>14</v>
      </c>
      <c r="AM92" s="37">
        <v>5591.9775441399715</v>
      </c>
      <c r="AN92" s="38">
        <v>237.71710715773813</v>
      </c>
      <c r="AO92" s="37">
        <v>5720.2376764334031</v>
      </c>
      <c r="AP92" s="14">
        <v>48.415673663418502</v>
      </c>
      <c r="AQ92" s="14">
        <v>4.0776939681535724</v>
      </c>
      <c r="AR92" s="14">
        <v>49.526157505695934</v>
      </c>
      <c r="AS92" s="14">
        <v>2.0581688308855717</v>
      </c>
      <c r="AT92" s="26"/>
    </row>
    <row r="93" spans="1:46" s="13" customFormat="1" ht="13.5" customHeight="1" x14ac:dyDescent="0.2">
      <c r="B93" s="13" t="s">
        <v>15</v>
      </c>
      <c r="C93" s="37">
        <v>1188.4059999999999</v>
      </c>
      <c r="D93" s="38">
        <v>455.87200000000001</v>
      </c>
      <c r="E93" s="37">
        <v>4338.2349999999997</v>
      </c>
      <c r="F93" s="14">
        <v>19.864662224720615</v>
      </c>
      <c r="G93" s="14">
        <v>27.724752140453134</v>
      </c>
      <c r="H93" s="14">
        <v>72.515262398928343</v>
      </c>
      <c r="I93" s="14">
        <v>7.6200753763510418</v>
      </c>
      <c r="K93" s="13" t="s">
        <v>15</v>
      </c>
      <c r="L93" s="37">
        <v>4791.7782053848896</v>
      </c>
      <c r="M93" s="38">
        <v>573.26884280824152</v>
      </c>
      <c r="N93" s="37">
        <v>1950.7907333194726</v>
      </c>
      <c r="O93" s="14">
        <v>65.49869404559368</v>
      </c>
      <c r="P93" s="14">
        <v>10.685252853491937</v>
      </c>
      <c r="Q93" s="14">
        <v>26.66530876681265</v>
      </c>
      <c r="R93" s="14">
        <v>7.8359971875936516</v>
      </c>
      <c r="T93" s="13" t="s">
        <v>15</v>
      </c>
      <c r="U93" s="37">
        <v>10562.088464366087</v>
      </c>
      <c r="V93" s="38">
        <v>687.4452960651123</v>
      </c>
      <c r="W93" s="37">
        <v>2998.5935252831123</v>
      </c>
      <c r="X93" s="14">
        <v>74.129661060482093</v>
      </c>
      <c r="Y93" s="14">
        <v>6.1108781101943404</v>
      </c>
      <c r="Z93" s="14">
        <v>21.04552735354639</v>
      </c>
      <c r="AA93" s="14">
        <v>4.8248115859715117</v>
      </c>
      <c r="AC93" s="13" t="s">
        <v>15</v>
      </c>
      <c r="AD93" s="37">
        <v>5960.6561902287913</v>
      </c>
      <c r="AE93" s="38">
        <v>259.16903261497129</v>
      </c>
      <c r="AF93" s="37">
        <v>17393.485978836896</v>
      </c>
      <c r="AG93" s="14">
        <v>25.242779969818656</v>
      </c>
      <c r="AH93" s="14">
        <v>4.1668217888681562</v>
      </c>
      <c r="AI93" s="14">
        <v>73.659665221364335</v>
      </c>
      <c r="AJ93" s="14">
        <v>1.097554808817008</v>
      </c>
      <c r="AL93" s="13" t="s">
        <v>15</v>
      </c>
      <c r="AM93" s="37">
        <v>5585.614500617613</v>
      </c>
      <c r="AN93" s="38">
        <v>256.04613055794272</v>
      </c>
      <c r="AO93" s="37">
        <v>5729.8844192445931</v>
      </c>
      <c r="AP93" s="14">
        <v>48.270256705389627</v>
      </c>
      <c r="AQ93" s="14">
        <v>4.3831051942915904</v>
      </c>
      <c r="AR93" s="14">
        <v>49.517021229905225</v>
      </c>
      <c r="AS93" s="14">
        <v>2.2127220647051451</v>
      </c>
      <c r="AT93" s="26"/>
    </row>
    <row r="94" spans="1:46" s="13" customFormat="1" ht="13.5" customHeight="1" x14ac:dyDescent="0.2">
      <c r="B94" s="13" t="s">
        <v>16</v>
      </c>
      <c r="C94" s="37">
        <v>1140.03</v>
      </c>
      <c r="D94" s="38">
        <v>439.70600000000002</v>
      </c>
      <c r="E94" s="37">
        <v>4402.3370000000004</v>
      </c>
      <c r="F94" s="14">
        <v>19.057440455841977</v>
      </c>
      <c r="G94" s="14">
        <v>27.834144439324042</v>
      </c>
      <c r="H94" s="14">
        <v>73.592164455365221</v>
      </c>
      <c r="I94" s="14">
        <v>7.3503950887927978</v>
      </c>
      <c r="K94" s="13" t="s">
        <v>16</v>
      </c>
      <c r="L94" s="37">
        <v>4752.8060602546493</v>
      </c>
      <c r="M94" s="38">
        <v>626.59636678300205</v>
      </c>
      <c r="N94" s="37">
        <v>1921.0435561556289</v>
      </c>
      <c r="O94" s="14">
        <v>65.102954959139765</v>
      </c>
      <c r="P94" s="14">
        <v>11.6480664029454</v>
      </c>
      <c r="Q94" s="14">
        <v>26.314057532624158</v>
      </c>
      <c r="R94" s="14">
        <v>8.5829875082360818</v>
      </c>
      <c r="T94" s="13" t="s">
        <v>16</v>
      </c>
      <c r="U94" s="37">
        <v>10522.754161834349</v>
      </c>
      <c r="V94" s="38">
        <v>651.98307790172305</v>
      </c>
      <c r="W94" s="37">
        <v>3080.2764745497579</v>
      </c>
      <c r="X94" s="14">
        <v>73.817916788735516</v>
      </c>
      <c r="Y94" s="14">
        <v>5.8344376598256531</v>
      </c>
      <c r="Z94" s="14">
        <v>21.608372578854997</v>
      </c>
      <c r="AA94" s="14">
        <v>4.5737106324094983</v>
      </c>
      <c r="AC94" s="13" t="s">
        <v>16</v>
      </c>
      <c r="AD94" s="37">
        <v>6012.585494781164</v>
      </c>
      <c r="AE94" s="38">
        <v>229.26440484040219</v>
      </c>
      <c r="AF94" s="37">
        <v>17400.468192815417</v>
      </c>
      <c r="AG94" s="14">
        <v>25.43145503445599</v>
      </c>
      <c r="AH94" s="14">
        <v>3.6730201547189103</v>
      </c>
      <c r="AI94" s="14">
        <v>73.598824467139323</v>
      </c>
      <c r="AJ94" s="14">
        <v>0.96972049840469043</v>
      </c>
      <c r="AL94" s="13" t="s">
        <v>16</v>
      </c>
      <c r="AM94" s="37">
        <v>5638.0156366194251</v>
      </c>
      <c r="AN94" s="38">
        <v>224.86219098010491</v>
      </c>
      <c r="AO94" s="37">
        <v>5729.3269455097225</v>
      </c>
      <c r="AP94" s="14">
        <v>48.636266758314008</v>
      </c>
      <c r="AQ94" s="14">
        <v>3.8353552230197407</v>
      </c>
      <c r="AR94" s="14">
        <v>49.42396254766129</v>
      </c>
      <c r="AS94" s="14">
        <v>1.9397706940246926</v>
      </c>
      <c r="AT94" s="26"/>
    </row>
    <row r="95" spans="1:46" s="13" customFormat="1" ht="13.5" customHeight="1" x14ac:dyDescent="0.2">
      <c r="B95" s="13" t="s">
        <v>17</v>
      </c>
      <c r="C95" s="37">
        <v>1153.223</v>
      </c>
      <c r="D95" s="38">
        <v>455.05</v>
      </c>
      <c r="E95" s="37">
        <v>4373.3419999999996</v>
      </c>
      <c r="F95" s="14">
        <v>19.279458808365298</v>
      </c>
      <c r="G95" s="14">
        <v>28.294325652423442</v>
      </c>
      <c r="H95" s="14">
        <v>73.113063946776919</v>
      </c>
      <c r="I95" s="14">
        <v>7.607477244857785</v>
      </c>
      <c r="K95" s="13" t="s">
        <v>17</v>
      </c>
      <c r="L95" s="37">
        <v>4735.2730975322756</v>
      </c>
      <c r="M95" s="38">
        <v>614.25067846838272</v>
      </c>
      <c r="N95" s="37">
        <v>1934.731408873314</v>
      </c>
      <c r="O95" s="14">
        <v>65.006963338753522</v>
      </c>
      <c r="P95" s="14">
        <v>11.48234318022979</v>
      </c>
      <c r="Q95" s="14">
        <v>26.560456213709482</v>
      </c>
      <c r="R95" s="14">
        <v>8.4325804475369992</v>
      </c>
      <c r="T95" s="13" t="s">
        <v>17</v>
      </c>
      <c r="U95" s="37">
        <v>10519.928137509723</v>
      </c>
      <c r="V95" s="38">
        <v>705.60108587577167</v>
      </c>
      <c r="W95" s="37">
        <v>3036.5239194719484</v>
      </c>
      <c r="X95" s="14">
        <v>73.761666936279738</v>
      </c>
      <c r="Y95" s="14">
        <v>6.2856821432154293</v>
      </c>
      <c r="Z95" s="14">
        <v>21.290931179797667</v>
      </c>
      <c r="AA95" s="14">
        <v>4.9474018839226011</v>
      </c>
      <c r="AC95" s="13" t="s">
        <v>17</v>
      </c>
      <c r="AD95" s="37">
        <v>6049.18210413818</v>
      </c>
      <c r="AE95" s="38">
        <v>243.23334327079118</v>
      </c>
      <c r="AF95" s="37">
        <v>17379.548535784365</v>
      </c>
      <c r="AG95" s="14">
        <v>25.554204579024326</v>
      </c>
      <c r="AH95" s="14">
        <v>3.8655003838144131</v>
      </c>
      <c r="AI95" s="14">
        <v>73.418278889421799</v>
      </c>
      <c r="AJ95" s="14">
        <v>1.0275165315538772</v>
      </c>
      <c r="AL95" s="13" t="s">
        <v>17</v>
      </c>
      <c r="AM95" s="37">
        <v>5679.6476832597327</v>
      </c>
      <c r="AN95" s="38">
        <v>241.01573539184767</v>
      </c>
      <c r="AO95" s="37">
        <v>5693.076077146794</v>
      </c>
      <c r="AP95" s="14">
        <v>48.904555550901755</v>
      </c>
      <c r="AQ95" s="14">
        <v>4.0707555614897384</v>
      </c>
      <c r="AR95" s="14">
        <v>49.020180616298816</v>
      </c>
      <c r="AS95" s="14">
        <v>2.0752638327994397</v>
      </c>
      <c r="AT95" s="26"/>
    </row>
    <row r="96" spans="1:46" s="13" customFormat="1" ht="13.5" customHeight="1" x14ac:dyDescent="0.2">
      <c r="B96" s="13" t="s">
        <v>18</v>
      </c>
      <c r="C96" s="37">
        <v>1127.279</v>
      </c>
      <c r="D96" s="38">
        <v>461.85399999999998</v>
      </c>
      <c r="E96" s="37">
        <v>4393.2910000000002</v>
      </c>
      <c r="F96" s="14">
        <v>18.843181292399201</v>
      </c>
      <c r="G96" s="14">
        <v>29.063269090755778</v>
      </c>
      <c r="H96" s="14">
        <v>73.436637055481185</v>
      </c>
      <c r="I96" s="14">
        <v>7.7201816521196092</v>
      </c>
      <c r="K96" s="13" t="s">
        <v>18</v>
      </c>
      <c r="L96" s="37">
        <v>4763.5250621586911</v>
      </c>
      <c r="M96" s="38">
        <v>588.5112468782736</v>
      </c>
      <c r="N96" s="37">
        <v>1915.8920775177446</v>
      </c>
      <c r="O96" s="14">
        <v>65.541717100170743</v>
      </c>
      <c r="P96" s="14">
        <v>10.996024931381102</v>
      </c>
      <c r="Q96" s="14">
        <v>26.360910229413452</v>
      </c>
      <c r="R96" s="14">
        <v>8.0973726704158082</v>
      </c>
      <c r="T96" s="13" t="s">
        <v>18</v>
      </c>
      <c r="U96" s="37">
        <v>10532.136201816451</v>
      </c>
      <c r="V96" s="38">
        <v>698.5330411751379</v>
      </c>
      <c r="W96" s="37">
        <v>3030.9383284372602</v>
      </c>
      <c r="X96" s="14">
        <v>73.849572350568138</v>
      </c>
      <c r="Y96" s="14">
        <v>6.2198701258257776</v>
      </c>
      <c r="Z96" s="14">
        <v>21.252431139034595</v>
      </c>
      <c r="AA96" s="14">
        <v>4.8979965103972702</v>
      </c>
      <c r="AC96" s="13" t="s">
        <v>18</v>
      </c>
      <c r="AD96" s="37">
        <v>5991.7967169499534</v>
      </c>
      <c r="AE96" s="38">
        <v>267.82260234228039</v>
      </c>
      <c r="AF96" s="37">
        <v>17444.402554657441</v>
      </c>
      <c r="AG96" s="14">
        <v>25.277553103909504</v>
      </c>
      <c r="AH96" s="14">
        <v>4.2785765184928648</v>
      </c>
      <c r="AI96" s="14">
        <v>73.592585458371303</v>
      </c>
      <c r="AJ96" s="14">
        <v>1.1298614377191956</v>
      </c>
      <c r="AL96" s="13" t="s">
        <v>18</v>
      </c>
      <c r="AM96" s="37">
        <v>5622.8925982086394</v>
      </c>
      <c r="AN96" s="38">
        <v>257.18589849290862</v>
      </c>
      <c r="AO96" s="37">
        <v>5742.0197217859504</v>
      </c>
      <c r="AP96" s="14">
        <v>48.38104525105625</v>
      </c>
      <c r="AQ96" s="14">
        <v>4.3738514483637934</v>
      </c>
      <c r="AR96" s="14">
        <v>49.40605055851281</v>
      </c>
      <c r="AS96" s="14">
        <v>2.2129041904309323</v>
      </c>
      <c r="AT96" s="26"/>
    </row>
    <row r="97" spans="1:46" s="13" customFormat="1" ht="13.5" customHeight="1" x14ac:dyDescent="0.2">
      <c r="B97" s="13" t="s">
        <v>19</v>
      </c>
      <c r="C97" s="37">
        <v>1156.0219999999999</v>
      </c>
      <c r="D97" s="38">
        <v>469.40499999999997</v>
      </c>
      <c r="E97" s="37">
        <v>4358.0129999999999</v>
      </c>
      <c r="F97" s="14">
        <v>19.32035752008878</v>
      </c>
      <c r="G97" s="14">
        <v>28.878873059202288</v>
      </c>
      <c r="H97" s="14">
        <v>72.834573422646514</v>
      </c>
      <c r="I97" s="14">
        <v>7.845069057264717</v>
      </c>
      <c r="K97" s="13" t="s">
        <v>19</v>
      </c>
      <c r="L97" s="37">
        <v>4707.3966525926307</v>
      </c>
      <c r="M97" s="38">
        <v>622.03867299861247</v>
      </c>
      <c r="N97" s="37">
        <v>1923.955262644088</v>
      </c>
      <c r="O97" s="14">
        <v>64.899257737861433</v>
      </c>
      <c r="P97" s="14">
        <v>11.671755730136457</v>
      </c>
      <c r="Q97" s="14">
        <v>26.524909133731967</v>
      </c>
      <c r="R97" s="14">
        <v>8.5758331284066092</v>
      </c>
      <c r="T97" s="13" t="s">
        <v>19</v>
      </c>
      <c r="U97" s="37">
        <v>10531.804883114244</v>
      </c>
      <c r="V97" s="38">
        <v>723.98482893541757</v>
      </c>
      <c r="W97" s="37">
        <v>3004.8942879506008</v>
      </c>
      <c r="X97" s="14">
        <v>73.852031803762358</v>
      </c>
      <c r="Y97" s="14">
        <v>6.4321104734248014</v>
      </c>
      <c r="Z97" s="14">
        <v>21.071179250241752</v>
      </c>
      <c r="AA97" s="14">
        <v>5.0767889459958884</v>
      </c>
      <c r="AC97" s="13" t="s">
        <v>19</v>
      </c>
      <c r="AD97" s="37">
        <v>6063.7259208266942</v>
      </c>
      <c r="AE97" s="38">
        <v>245.74516615413307</v>
      </c>
      <c r="AF97" s="37">
        <v>17423.698677725224</v>
      </c>
      <c r="AG97" s="14">
        <v>25.549583055880515</v>
      </c>
      <c r="AH97" s="14">
        <v>3.8948615940441007</v>
      </c>
      <c r="AI97" s="14">
        <v>73.414966692044075</v>
      </c>
      <c r="AJ97" s="14">
        <v>1.035450252075407</v>
      </c>
      <c r="AL97" s="13" t="s">
        <v>19</v>
      </c>
      <c r="AM97" s="37">
        <v>5688.8593280850682</v>
      </c>
      <c r="AN97" s="38">
        <v>239.43403752529377</v>
      </c>
      <c r="AO97" s="37">
        <v>5701.5785755662619</v>
      </c>
      <c r="AP97" s="14">
        <v>48.915924069147671</v>
      </c>
      <c r="AQ97" s="14">
        <v>4.0388358463202039</v>
      </c>
      <c r="AR97" s="14">
        <v>49.025291115883242</v>
      </c>
      <c r="AS97" s="14">
        <v>2.0587848149690768</v>
      </c>
      <c r="AT97" s="26"/>
    </row>
    <row r="98" spans="1:46" s="13" customFormat="1" ht="13.5" customHeight="1" x14ac:dyDescent="0.2">
      <c r="B98" s="13" t="s">
        <v>20</v>
      </c>
      <c r="C98" s="37">
        <v>1145.383</v>
      </c>
      <c r="D98" s="38">
        <v>473.05200000000002</v>
      </c>
      <c r="E98" s="37">
        <v>4366.0529999999999</v>
      </c>
      <c r="F98" s="14">
        <v>19.139197872900741</v>
      </c>
      <c r="G98" s="14">
        <v>29.22897737629253</v>
      </c>
      <c r="H98" s="14">
        <v>72.956166007852303</v>
      </c>
      <c r="I98" s="14">
        <v>7.9046361192469607</v>
      </c>
      <c r="K98" s="13" t="s">
        <v>20</v>
      </c>
      <c r="L98" s="37">
        <v>4705.1502521032335</v>
      </c>
      <c r="M98" s="38">
        <v>653.06603013689835</v>
      </c>
      <c r="N98" s="37">
        <v>1878.880507675952</v>
      </c>
      <c r="O98" s="14">
        <v>65.014333629739824</v>
      </c>
      <c r="P98" s="14">
        <v>12.188123728814253</v>
      </c>
      <c r="Q98" s="14">
        <v>25.961798801612247</v>
      </c>
      <c r="R98" s="14">
        <v>9.0238675686479368</v>
      </c>
      <c r="T98" s="13" t="s">
        <v>20</v>
      </c>
      <c r="U98" s="37">
        <v>10500.23270119094</v>
      </c>
      <c r="V98" s="38">
        <v>732.72730976192042</v>
      </c>
      <c r="W98" s="37">
        <v>3026.8654176188356</v>
      </c>
      <c r="X98" s="14">
        <v>73.635071858258172</v>
      </c>
      <c r="Y98" s="14">
        <v>6.5230118245543842</v>
      </c>
      <c r="Z98" s="14">
        <v>21.226525056569468</v>
      </c>
      <c r="AA98" s="14">
        <v>5.1384030851723574</v>
      </c>
      <c r="AC98" s="13" t="s">
        <v>20</v>
      </c>
      <c r="AD98" s="37">
        <v>6075.6105846148894</v>
      </c>
      <c r="AE98" s="38">
        <v>252.56754654108693</v>
      </c>
      <c r="AF98" s="37">
        <v>17437.02752430661</v>
      </c>
      <c r="AG98" s="14">
        <v>25.565150467016352</v>
      </c>
      <c r="AH98" s="14">
        <v>3.991157349025984</v>
      </c>
      <c r="AI98" s="14">
        <v>73.372087652431475</v>
      </c>
      <c r="AJ98" s="14">
        <v>1.0627618805521788</v>
      </c>
      <c r="AL98" s="13" t="s">
        <v>20</v>
      </c>
      <c r="AM98" s="37">
        <v>5694.8506104874368</v>
      </c>
      <c r="AN98" s="38">
        <v>251.24421700967258</v>
      </c>
      <c r="AO98" s="37">
        <v>5691.9178363688179</v>
      </c>
      <c r="AP98" s="14">
        <v>48.933187950284591</v>
      </c>
      <c r="AQ98" s="14">
        <v>4.2253651227999134</v>
      </c>
      <c r="AR98" s="14">
        <v>48.907987993871714</v>
      </c>
      <c r="AS98" s="14">
        <v>2.1588240558436893</v>
      </c>
      <c r="AT98" s="26"/>
    </row>
    <row r="99" spans="1:46" s="13" customFormat="1" ht="13.5" customHeight="1" x14ac:dyDescent="0.2">
      <c r="B99" s="13" t="s">
        <v>21</v>
      </c>
      <c r="C99" s="37">
        <v>1131.952</v>
      </c>
      <c r="D99" s="38">
        <v>492.45100000000002</v>
      </c>
      <c r="E99" s="37">
        <v>4360.6289999999999</v>
      </c>
      <c r="F99" s="14">
        <v>18.913048418120404</v>
      </c>
      <c r="G99" s="14">
        <v>30.315814486922271</v>
      </c>
      <c r="H99" s="14">
        <v>72.858908690880853</v>
      </c>
      <c r="I99" s="14">
        <v>8.2280428909987453</v>
      </c>
      <c r="K99" s="13" t="s">
        <v>21</v>
      </c>
      <c r="L99" s="37">
        <v>4668.0169729707432</v>
      </c>
      <c r="M99" s="38">
        <v>660.9936400205828</v>
      </c>
      <c r="N99" s="37">
        <v>1892.9793786054574</v>
      </c>
      <c r="O99" s="14">
        <v>64.636159540545748</v>
      </c>
      <c r="P99" s="14">
        <v>12.403684061149734</v>
      </c>
      <c r="Q99" s="14">
        <v>26.211326529226042</v>
      </c>
      <c r="R99" s="14">
        <v>9.1525139302282099</v>
      </c>
      <c r="T99" s="13" t="s">
        <v>21</v>
      </c>
      <c r="U99" s="37">
        <v>10452.105667219288</v>
      </c>
      <c r="V99" s="38">
        <v>767.04406542410379</v>
      </c>
      <c r="W99" s="37">
        <v>3039.8401245004025</v>
      </c>
      <c r="X99" s="14">
        <v>73.301866204657912</v>
      </c>
      <c r="Y99" s="14">
        <v>6.8369179813359811</v>
      </c>
      <c r="Z99" s="14">
        <v>21.318762092936293</v>
      </c>
      <c r="AA99" s="14">
        <v>5.3793717024057806</v>
      </c>
      <c r="AC99" s="13" t="s">
        <v>21</v>
      </c>
      <c r="AD99" s="37">
        <v>6112.3158889806373</v>
      </c>
      <c r="AE99" s="38">
        <v>279.97523030281195</v>
      </c>
      <c r="AF99" s="37">
        <v>17403.889426935955</v>
      </c>
      <c r="AG99" s="14">
        <v>25.686121674479086</v>
      </c>
      <c r="AH99" s="14">
        <v>4.3798886045445951</v>
      </c>
      <c r="AI99" s="14">
        <v>73.137322996572166</v>
      </c>
      <c r="AJ99" s="14">
        <v>1.1765553289487576</v>
      </c>
      <c r="AL99" s="13" t="s">
        <v>21</v>
      </c>
      <c r="AM99" s="37">
        <v>5726.2664225000572</v>
      </c>
      <c r="AN99" s="38">
        <v>279.1135527630355</v>
      </c>
      <c r="AO99" s="37">
        <v>5640.9324112922914</v>
      </c>
      <c r="AP99" s="14">
        <v>49.168064812605529</v>
      </c>
      <c r="AQ99" s="14">
        <v>4.6477251050348007</v>
      </c>
      <c r="AR99" s="14">
        <v>48.435352101702492</v>
      </c>
      <c r="AS99" s="14">
        <v>2.3965830856919732</v>
      </c>
      <c r="AT99" s="26"/>
    </row>
    <row r="100" spans="1:46" s="13" customFormat="1" ht="13.5" customHeight="1" x14ac:dyDescent="0.2">
      <c r="B100" s="13" t="s">
        <v>22</v>
      </c>
      <c r="C100" s="37">
        <v>1134.673</v>
      </c>
      <c r="D100" s="38">
        <v>489.709</v>
      </c>
      <c r="E100" s="37">
        <v>4361.4229999999998</v>
      </c>
      <c r="F100" s="14">
        <v>18.956063553690772</v>
      </c>
      <c r="G100" s="14">
        <v>30.147403751088103</v>
      </c>
      <c r="H100" s="14">
        <v>72.862764490323357</v>
      </c>
      <c r="I100" s="14">
        <v>8.1811719559858691</v>
      </c>
      <c r="K100" s="13" t="s">
        <v>22</v>
      </c>
      <c r="L100" s="37">
        <v>4683.4990374634435</v>
      </c>
      <c r="M100" s="38">
        <v>648.75157484449255</v>
      </c>
      <c r="N100" s="37">
        <v>1873.8335809693729</v>
      </c>
      <c r="O100" s="14">
        <v>64.993676341344539</v>
      </c>
      <c r="P100" s="14">
        <v>12.166561964417797</v>
      </c>
      <c r="Q100" s="14">
        <v>26.00349275293657</v>
      </c>
      <c r="R100" s="14">
        <v>9.0028309057188789</v>
      </c>
      <c r="T100" s="13" t="s">
        <v>22</v>
      </c>
      <c r="U100" s="37">
        <v>10465.444098991349</v>
      </c>
      <c r="V100" s="38">
        <v>761.20951199791023</v>
      </c>
      <c r="W100" s="37">
        <v>3031.1576747250056</v>
      </c>
      <c r="X100" s="14">
        <v>73.401477192206144</v>
      </c>
      <c r="Y100" s="14">
        <v>6.7803776474656434</v>
      </c>
      <c r="Z100" s="14">
        <v>21.259628241552754</v>
      </c>
      <c r="AA100" s="14">
        <v>5.338894566241108</v>
      </c>
      <c r="AC100" s="13" t="s">
        <v>22</v>
      </c>
      <c r="AD100" s="37">
        <v>6164.1468976314318</v>
      </c>
      <c r="AE100" s="38">
        <v>289.3126819841446</v>
      </c>
      <c r="AF100" s="37">
        <v>17375.038857359228</v>
      </c>
      <c r="AG100" s="14">
        <v>25.868801233679473</v>
      </c>
      <c r="AH100" s="14">
        <v>4.4830633618283011</v>
      </c>
      <c r="AI100" s="14">
        <v>72.917053096380968</v>
      </c>
      <c r="AJ100" s="14">
        <v>1.214145669939557</v>
      </c>
      <c r="AL100" s="13" t="s">
        <v>22</v>
      </c>
      <c r="AM100" s="37">
        <v>5765.5443767085781</v>
      </c>
      <c r="AN100" s="38">
        <v>278.99324399525284</v>
      </c>
      <c r="AO100" s="37">
        <v>5610.2464885398713</v>
      </c>
      <c r="AP100" s="14">
        <v>49.469336563135307</v>
      </c>
      <c r="AQ100" s="14">
        <v>4.6156259006419527</v>
      </c>
      <c r="AR100" s="14">
        <v>48.136854668034943</v>
      </c>
      <c r="AS100" s="14">
        <v>2.3938087688297571</v>
      </c>
      <c r="AT100" s="26"/>
    </row>
    <row r="101" spans="1:46" s="13" customFormat="1" ht="13.5" customHeight="1" x14ac:dyDescent="0.2">
      <c r="B101" s="13" t="s">
        <v>23</v>
      </c>
      <c r="C101" s="37">
        <v>1158.4970000000001</v>
      </c>
      <c r="D101" s="38">
        <v>535.88699999999994</v>
      </c>
      <c r="E101" s="37">
        <v>4291.9610000000002</v>
      </c>
      <c r="F101" s="14">
        <v>19.352326001926052</v>
      </c>
      <c r="G101" s="14">
        <v>31.627246244062736</v>
      </c>
      <c r="H101" s="14">
        <v>71.695851141222235</v>
      </c>
      <c r="I101" s="14">
        <v>8.9518228568517166</v>
      </c>
      <c r="K101" s="13" t="s">
        <v>23</v>
      </c>
      <c r="L101" s="37">
        <v>4610.8607613398262</v>
      </c>
      <c r="M101" s="38">
        <v>684.62730057876024</v>
      </c>
      <c r="N101" s="37">
        <v>1895.4823330393961</v>
      </c>
      <c r="O101" s="14">
        <v>64.120146629622838</v>
      </c>
      <c r="P101" s="14">
        <v>12.928502388705523</v>
      </c>
      <c r="Q101" s="14">
        <v>26.359200899623115</v>
      </c>
      <c r="R101" s="14">
        <v>9.5206524707540616</v>
      </c>
      <c r="T101" s="13" t="s">
        <v>23</v>
      </c>
      <c r="U101" s="37">
        <v>10464.465325987474</v>
      </c>
      <c r="V101" s="38">
        <v>812.8038889661143</v>
      </c>
      <c r="W101" s="37">
        <v>2980.1544993321468</v>
      </c>
      <c r="X101" s="14">
        <v>73.396607519647674</v>
      </c>
      <c r="Y101" s="14">
        <v>7.2074530941262038</v>
      </c>
      <c r="Z101" s="14">
        <v>20.902475503663922</v>
      </c>
      <c r="AA101" s="14">
        <v>5.7009169766884069</v>
      </c>
      <c r="AC101" s="13" t="s">
        <v>23</v>
      </c>
      <c r="AD101" s="37">
        <v>6114.1948967190365</v>
      </c>
      <c r="AE101" s="38">
        <v>295.5100004966697</v>
      </c>
      <c r="AF101" s="37">
        <v>17449.13443051538</v>
      </c>
      <c r="AG101" s="14">
        <v>25.626539550951744</v>
      </c>
      <c r="AH101" s="14">
        <v>4.6103526642082304</v>
      </c>
      <c r="AI101" s="14">
        <v>73.134883850926826</v>
      </c>
      <c r="AJ101" s="14">
        <v>1.2385765981214305</v>
      </c>
      <c r="AL101" s="13" t="s">
        <v>23</v>
      </c>
      <c r="AM101" s="37">
        <v>5724.0540308127365</v>
      </c>
      <c r="AN101" s="38">
        <v>291.06706735844102</v>
      </c>
      <c r="AO101" s="37">
        <v>5647.5477337615939</v>
      </c>
      <c r="AP101" s="14">
        <v>49.080138631220393</v>
      </c>
      <c r="AQ101" s="14">
        <v>4.838922818144697</v>
      </c>
      <c r="AR101" s="14">
        <v>48.424145580627496</v>
      </c>
      <c r="AS101" s="14">
        <v>2.4957157881521064</v>
      </c>
      <c r="AT101" s="26"/>
    </row>
    <row r="102" spans="1:46" s="13" customFormat="1" ht="13.5" customHeight="1" x14ac:dyDescent="0.2">
      <c r="A102" s="29"/>
      <c r="B102" s="19" t="s">
        <v>24</v>
      </c>
      <c r="C102" s="40">
        <v>1150.8389999999999</v>
      </c>
      <c r="D102" s="41">
        <v>534.81899999999996</v>
      </c>
      <c r="E102" s="40">
        <v>4301.0540000000001</v>
      </c>
      <c r="F102" s="16">
        <v>19.22322303127326</v>
      </c>
      <c r="G102" s="16">
        <v>31.727610226985544</v>
      </c>
      <c r="H102" s="16">
        <v>71.843342388944052</v>
      </c>
      <c r="I102" s="16">
        <v>8.9334345797826931</v>
      </c>
      <c r="J102" s="19"/>
      <c r="K102" s="19" t="s">
        <v>24</v>
      </c>
      <c r="L102" s="40">
        <v>4621.1941362156394</v>
      </c>
      <c r="M102" s="41">
        <v>713.1641118997569</v>
      </c>
      <c r="N102" s="40">
        <v>1840.7283485232551</v>
      </c>
      <c r="O102" s="16">
        <v>64.406109584524771</v>
      </c>
      <c r="P102" s="16">
        <v>13.369257907485204</v>
      </c>
      <c r="Q102" s="16">
        <v>25.654440873028488</v>
      </c>
      <c r="R102" s="16">
        <v>9.9394495424467273</v>
      </c>
      <c r="S102" s="19"/>
      <c r="T102" s="19" t="s">
        <v>24</v>
      </c>
      <c r="U102" s="40">
        <v>10420.772391458571</v>
      </c>
      <c r="V102" s="41">
        <v>832.56132061915775</v>
      </c>
      <c r="W102" s="40">
        <v>3003.3904307794014</v>
      </c>
      <c r="X102" s="16">
        <v>73.093736590811162</v>
      </c>
      <c r="Y102" s="16">
        <v>7.3983527185868914</v>
      </c>
      <c r="Z102" s="16">
        <v>21.066483440967417</v>
      </c>
      <c r="AA102" s="16">
        <v>5.8397799682214213</v>
      </c>
      <c r="AB102" s="19"/>
      <c r="AC102" s="19" t="s">
        <v>24</v>
      </c>
      <c r="AD102" s="40">
        <v>6172.1569299959692</v>
      </c>
      <c r="AE102" s="41">
        <v>329.95856482264071</v>
      </c>
      <c r="AF102" s="40">
        <v>17388.651723668743</v>
      </c>
      <c r="AG102" s="16">
        <v>25.834904645589528</v>
      </c>
      <c r="AH102" s="16">
        <v>5.0746340185063961</v>
      </c>
      <c r="AI102" s="16">
        <v>72.783982048985479</v>
      </c>
      <c r="AJ102" s="16">
        <v>1.3811133054249904</v>
      </c>
      <c r="AK102" s="19"/>
      <c r="AL102" s="19" t="s">
        <v>24</v>
      </c>
      <c r="AM102" s="40">
        <v>5782.1065028388512</v>
      </c>
      <c r="AN102" s="41">
        <v>325.35748545801289</v>
      </c>
      <c r="AO102" s="40">
        <v>5563.7135663249528</v>
      </c>
      <c r="AP102" s="16">
        <v>49.541757682789452</v>
      </c>
      <c r="AQ102" s="16">
        <v>5.3272108698710889</v>
      </c>
      <c r="AR102" s="16">
        <v>47.670541727999918</v>
      </c>
      <c r="AS102" s="16">
        <v>2.7877005892106448</v>
      </c>
      <c r="AT102" s="26"/>
    </row>
    <row r="103" spans="1:46" s="13" customFormat="1" ht="13.5" customHeight="1" x14ac:dyDescent="0.2">
      <c r="A103" s="15">
        <v>2012</v>
      </c>
      <c r="B103" s="13" t="s">
        <v>13</v>
      </c>
      <c r="C103" s="37">
        <v>1151.299</v>
      </c>
      <c r="D103" s="38">
        <v>530.02700000000004</v>
      </c>
      <c r="E103" s="37">
        <v>4305.83</v>
      </c>
      <c r="F103" s="14">
        <v>19.229480574750347</v>
      </c>
      <c r="G103" s="14">
        <v>31.524344475729276</v>
      </c>
      <c r="H103" s="14">
        <v>71.917785339149347</v>
      </c>
      <c r="I103" s="14">
        <v>8.8527340861003125</v>
      </c>
      <c r="J103" s="15">
        <v>2012</v>
      </c>
      <c r="K103" s="13" t="s">
        <v>13</v>
      </c>
      <c r="L103" s="37">
        <v>4617.1813704460992</v>
      </c>
      <c r="M103" s="38">
        <v>695.20298894603081</v>
      </c>
      <c r="N103" s="37">
        <v>1847.2734389276113</v>
      </c>
      <c r="O103" s="14">
        <v>64.48885548035102</v>
      </c>
      <c r="P103" s="14">
        <v>13.086458770945924</v>
      </c>
      <c r="Q103" s="14">
        <v>25.801141492560404</v>
      </c>
      <c r="R103" s="14">
        <v>9.7100030270885842</v>
      </c>
      <c r="S103" s="15">
        <v>2012</v>
      </c>
      <c r="T103" s="13" t="s">
        <v>13</v>
      </c>
      <c r="U103" s="37">
        <v>10425.978794696794</v>
      </c>
      <c r="V103" s="38">
        <v>849.12169150956254</v>
      </c>
      <c r="W103" s="37">
        <v>2980.6090852225548</v>
      </c>
      <c r="X103" s="14">
        <v>73.135460163921906</v>
      </c>
      <c r="Y103" s="14">
        <v>7.5309456669442039</v>
      </c>
      <c r="Z103" s="14">
        <v>20.908177669361677</v>
      </c>
      <c r="AA103" s="14">
        <v>5.9563621667164153</v>
      </c>
      <c r="AB103" s="15">
        <v>2012</v>
      </c>
      <c r="AC103" s="13" t="s">
        <v>13</v>
      </c>
      <c r="AD103" s="37">
        <v>6180.6495799810245</v>
      </c>
      <c r="AE103" s="38">
        <v>324.28215948187767</v>
      </c>
      <c r="AF103" s="37">
        <v>17417.417369780957</v>
      </c>
      <c r="AG103" s="14">
        <v>25.83629873369231</v>
      </c>
      <c r="AH103" s="14">
        <v>4.9851739029724689</v>
      </c>
      <c r="AI103" s="14">
        <v>72.808139745150172</v>
      </c>
      <c r="AJ103" s="14">
        <v>1.3555615211575165</v>
      </c>
      <c r="AK103" s="15">
        <v>2012</v>
      </c>
      <c r="AL103" s="13" t="s">
        <v>13</v>
      </c>
      <c r="AM103" s="37">
        <v>5787.8428340408973</v>
      </c>
      <c r="AN103" s="38">
        <v>320.42572265191262</v>
      </c>
      <c r="AO103" s="37">
        <v>5571.7267206182778</v>
      </c>
      <c r="AP103" s="14">
        <v>49.553468958022947</v>
      </c>
      <c r="AQ103" s="14">
        <v>5.2457700521504282</v>
      </c>
      <c r="AR103" s="14">
        <v>47.703159019606836</v>
      </c>
      <c r="AS103" s="14">
        <v>2.7433720223701963</v>
      </c>
      <c r="AT103" s="26"/>
    </row>
    <row r="104" spans="1:46" s="13" customFormat="1" ht="13.5" customHeight="1" x14ac:dyDescent="0.2">
      <c r="B104" s="13" t="s">
        <v>14</v>
      </c>
      <c r="C104" s="37">
        <v>1139.367</v>
      </c>
      <c r="D104" s="38">
        <v>546.755</v>
      </c>
      <c r="E104" s="37">
        <v>4301.2550000000001</v>
      </c>
      <c r="F104" s="14">
        <v>19.02948486457425</v>
      </c>
      <c r="G104" s="14">
        <v>32.426775761184544</v>
      </c>
      <c r="H104" s="14">
        <v>71.838720027150444</v>
      </c>
      <c r="I104" s="14">
        <v>9.1317951082752931</v>
      </c>
      <c r="K104" s="13" t="s">
        <v>14</v>
      </c>
      <c r="L104" s="37">
        <v>4561.7614116427567</v>
      </c>
      <c r="M104" s="38">
        <v>760.14725379248557</v>
      </c>
      <c r="N104" s="37">
        <v>1823.0413345649256</v>
      </c>
      <c r="O104" s="14">
        <v>63.845952898797741</v>
      </c>
      <c r="P104" s="14">
        <v>14.283357749626438</v>
      </c>
      <c r="Q104" s="14">
        <v>25.51510275880003</v>
      </c>
      <c r="R104" s="14">
        <v>10.638944342402223</v>
      </c>
      <c r="T104" s="13" t="s">
        <v>14</v>
      </c>
      <c r="U104" s="37">
        <v>10449.405838726183</v>
      </c>
      <c r="V104" s="38">
        <v>857.77253586602956</v>
      </c>
      <c r="W104" s="37">
        <v>2947.9926254082011</v>
      </c>
      <c r="X104" s="14">
        <v>73.302563951887208</v>
      </c>
      <c r="Y104" s="14">
        <v>7.5860883011581972</v>
      </c>
      <c r="Z104" s="14">
        <v>20.680163187155845</v>
      </c>
      <c r="AA104" s="14">
        <v>6.0172728609569441</v>
      </c>
      <c r="AC104" s="13" t="s">
        <v>14</v>
      </c>
      <c r="AD104" s="37">
        <v>6192.8666142910151</v>
      </c>
      <c r="AE104" s="38">
        <v>351.19311323076784</v>
      </c>
      <c r="AF104" s="37">
        <v>17409.621272478893</v>
      </c>
      <c r="AG104" s="14">
        <v>25.85350708432178</v>
      </c>
      <c r="AH104" s="14">
        <v>5.366593947084338</v>
      </c>
      <c r="AI104" s="14">
        <v>72.680358699267984</v>
      </c>
      <c r="AJ104" s="14">
        <v>1.4661342164102373</v>
      </c>
      <c r="AL104" s="13" t="s">
        <v>14</v>
      </c>
      <c r="AM104" s="37">
        <v>5794.7895734896056</v>
      </c>
      <c r="AN104" s="38">
        <v>340.55529684031404</v>
      </c>
      <c r="AO104" s="37">
        <v>5553.5081296706185</v>
      </c>
      <c r="AP104" s="14">
        <v>49.575348184200273</v>
      </c>
      <c r="AQ104" s="14">
        <v>5.5507115579959425</v>
      </c>
      <c r="AR104" s="14">
        <v>47.511146984827022</v>
      </c>
      <c r="AS104" s="14">
        <v>2.9135048309727085</v>
      </c>
      <c r="AT104" s="26"/>
    </row>
    <row r="105" spans="1:46" s="13" customFormat="1" ht="13.5" customHeight="1" x14ac:dyDescent="0.2">
      <c r="B105" s="13" t="s">
        <v>15</v>
      </c>
      <c r="C105" s="37">
        <v>1114.317</v>
      </c>
      <c r="D105" s="38">
        <v>610.99800000000005</v>
      </c>
      <c r="E105" s="37">
        <v>4263.3270000000002</v>
      </c>
      <c r="F105" s="14">
        <v>18.607173379206841</v>
      </c>
      <c r="G105" s="14">
        <v>35.413707062188642</v>
      </c>
      <c r="H105" s="14">
        <v>71.190213073347849</v>
      </c>
      <c r="I105" s="14">
        <v>10.202613547445315</v>
      </c>
      <c r="K105" s="13" t="s">
        <v>15</v>
      </c>
      <c r="L105" s="37">
        <v>4553.3185321937808</v>
      </c>
      <c r="M105" s="38">
        <v>804.95400257565552</v>
      </c>
      <c r="N105" s="37">
        <v>1774.5340909880815</v>
      </c>
      <c r="O105" s="14">
        <v>63.836281720454046</v>
      </c>
      <c r="P105" s="14">
        <v>15.022640176518987</v>
      </c>
      <c r="Q105" s="14">
        <v>24.878483100607298</v>
      </c>
      <c r="R105" s="14">
        <v>11.285235178938668</v>
      </c>
      <c r="T105" s="13" t="s">
        <v>15</v>
      </c>
      <c r="U105" s="37">
        <v>10400.618356507539</v>
      </c>
      <c r="V105" s="38">
        <v>900.54762203032465</v>
      </c>
      <c r="W105" s="37">
        <v>2957.4826813713162</v>
      </c>
      <c r="X105" s="14">
        <v>72.942524951546034</v>
      </c>
      <c r="Y105" s="14">
        <v>7.9686257483569571</v>
      </c>
      <c r="Z105" s="14">
        <v>20.741675820141523</v>
      </c>
      <c r="AA105" s="14">
        <v>6.3157992283124296</v>
      </c>
      <c r="AC105" s="13" t="s">
        <v>15</v>
      </c>
      <c r="AD105" s="37">
        <v>6260.2704560771426</v>
      </c>
      <c r="AE105" s="38">
        <v>336.91567178611962</v>
      </c>
      <c r="AF105" s="37">
        <v>17393.18106259864</v>
      </c>
      <c r="AG105" s="14">
        <v>26.094933880653993</v>
      </c>
      <c r="AH105" s="14">
        <v>5.1069602290460461</v>
      </c>
      <c r="AI105" s="14">
        <v>72.500687148772883</v>
      </c>
      <c r="AJ105" s="14">
        <v>1.4043789705731167</v>
      </c>
      <c r="AL105" s="13" t="s">
        <v>15</v>
      </c>
      <c r="AM105" s="37">
        <v>5858.6963545270055</v>
      </c>
      <c r="AN105" s="38">
        <v>333.3459640805612</v>
      </c>
      <c r="AO105" s="37">
        <v>5508.4761315745163</v>
      </c>
      <c r="AP105" s="14">
        <v>50.07210902210776</v>
      </c>
      <c r="AQ105" s="14">
        <v>5.3834574592429831</v>
      </c>
      <c r="AR105" s="14">
        <v>47.078906417935634</v>
      </c>
      <c r="AS105" s="14">
        <v>2.848984559956603</v>
      </c>
      <c r="AT105" s="26"/>
    </row>
    <row r="106" spans="1:46" s="13" customFormat="1" ht="13.5" customHeight="1" x14ac:dyDescent="0.2">
      <c r="B106" s="13" t="s">
        <v>16</v>
      </c>
      <c r="C106" s="37">
        <v>1120.2650000000001</v>
      </c>
      <c r="D106" s="38">
        <v>587.50199999999995</v>
      </c>
      <c r="E106" s="37">
        <v>4282.1220000000003</v>
      </c>
      <c r="F106" s="14">
        <v>18.702600331992798</v>
      </c>
      <c r="G106" s="14">
        <v>34.401765580433391</v>
      </c>
      <c r="H106" s="14">
        <v>71.489171168280421</v>
      </c>
      <c r="I106" s="14">
        <v>9.8082284997267877</v>
      </c>
      <c r="K106" s="13" t="s">
        <v>16</v>
      </c>
      <c r="L106" s="37">
        <v>4588.946855168726</v>
      </c>
      <c r="M106" s="38">
        <v>762.57361050497525</v>
      </c>
      <c r="N106" s="37">
        <v>1770.9467858404962</v>
      </c>
      <c r="O106" s="14">
        <v>64.429174513833544</v>
      </c>
      <c r="P106" s="14">
        <v>14.249662603298576</v>
      </c>
      <c r="Q106" s="14">
        <v>24.864232060372093</v>
      </c>
      <c r="R106" s="14">
        <v>10.70659342579436</v>
      </c>
      <c r="T106" s="13" t="s">
        <v>16</v>
      </c>
      <c r="U106" s="37">
        <v>10380.590351219918</v>
      </c>
      <c r="V106" s="38">
        <v>931.82901683477075</v>
      </c>
      <c r="W106" s="37">
        <v>2953.2629517610221</v>
      </c>
      <c r="X106" s="14">
        <v>72.766167916138045</v>
      </c>
      <c r="Y106" s="14">
        <v>8.2372212920798944</v>
      </c>
      <c r="Z106" s="14">
        <v>20.701869602541194</v>
      </c>
      <c r="AA106" s="14">
        <v>6.5319624813207566</v>
      </c>
      <c r="AC106" s="13" t="s">
        <v>16</v>
      </c>
      <c r="AD106" s="37">
        <v>6250.9354175517146</v>
      </c>
      <c r="AE106" s="38">
        <v>385.04687371528189</v>
      </c>
      <c r="AF106" s="37">
        <v>17387.184089655744</v>
      </c>
      <c r="AG106" s="14">
        <v>26.020447589771944</v>
      </c>
      <c r="AH106" s="14">
        <v>5.8024096029009371</v>
      </c>
      <c r="AI106" s="14">
        <v>72.376737578869893</v>
      </c>
      <c r="AJ106" s="14">
        <v>1.6028148313581805</v>
      </c>
      <c r="AL106" s="13" t="s">
        <v>16</v>
      </c>
      <c r="AM106" s="37">
        <v>5854.4090254922457</v>
      </c>
      <c r="AN106" s="38">
        <v>372.31984205264223</v>
      </c>
      <c r="AO106" s="37">
        <v>5486.2820328181706</v>
      </c>
      <c r="AP106" s="14">
        <v>49.982101743888769</v>
      </c>
      <c r="AQ106" s="14">
        <v>5.9793809875560351</v>
      </c>
      <c r="AR106" s="14">
        <v>46.839212218679968</v>
      </c>
      <c r="AS106" s="14">
        <v>3.1786860374312615</v>
      </c>
      <c r="AT106" s="26"/>
    </row>
    <row r="107" spans="1:46" s="13" customFormat="1" ht="13.5" customHeight="1" x14ac:dyDescent="0.2">
      <c r="B107" s="13" t="s">
        <v>17</v>
      </c>
      <c r="C107" s="37">
        <v>1093.3320000000001</v>
      </c>
      <c r="D107" s="38">
        <v>606.28300000000002</v>
      </c>
      <c r="E107" s="37">
        <v>4290.4219999999996</v>
      </c>
      <c r="F107" s="14">
        <v>18.25250829001557</v>
      </c>
      <c r="G107" s="14">
        <v>35.671784492370328</v>
      </c>
      <c r="H107" s="14">
        <v>71.625968253618453</v>
      </c>
      <c r="I107" s="14">
        <v>10.121523456365962</v>
      </c>
      <c r="K107" s="13" t="s">
        <v>17</v>
      </c>
      <c r="L107" s="37">
        <v>4548.9317131661028</v>
      </c>
      <c r="M107" s="38">
        <v>774.37635714156579</v>
      </c>
      <c r="N107" s="37">
        <v>1786.4548069636523</v>
      </c>
      <c r="O107" s="14">
        <v>63.981482810182719</v>
      </c>
      <c r="P107" s="14">
        <v>14.546901041870559</v>
      </c>
      <c r="Q107" s="14">
        <v>25.126784645302852</v>
      </c>
      <c r="R107" s="14">
        <v>10.891732544514428</v>
      </c>
      <c r="T107" s="13" t="s">
        <v>17</v>
      </c>
      <c r="U107" s="37">
        <v>10456.039375809214</v>
      </c>
      <c r="V107" s="38">
        <v>897.94960713487001</v>
      </c>
      <c r="W107" s="37">
        <v>2917.1149967797769</v>
      </c>
      <c r="X107" s="14">
        <v>73.267207573184066</v>
      </c>
      <c r="Y107" s="14">
        <v>7.9086707630575157</v>
      </c>
      <c r="Z107" s="14">
        <v>20.440710129534224</v>
      </c>
      <c r="AA107" s="14">
        <v>6.2920822972817048</v>
      </c>
      <c r="AC107" s="13" t="s">
        <v>17</v>
      </c>
      <c r="AD107" s="37">
        <v>6268.8426296436392</v>
      </c>
      <c r="AE107" s="38">
        <v>382.20117214279031</v>
      </c>
      <c r="AF107" s="37">
        <v>17404.508769598015</v>
      </c>
      <c r="AG107" s="14">
        <v>26.059857120475428</v>
      </c>
      <c r="AH107" s="14">
        <v>5.7464840637515184</v>
      </c>
      <c r="AI107" s="14">
        <v>72.351315638875604</v>
      </c>
      <c r="AJ107" s="14">
        <v>1.5888272406489723</v>
      </c>
      <c r="AL107" s="13" t="s">
        <v>17</v>
      </c>
      <c r="AM107" s="37">
        <v>5862.178255159436</v>
      </c>
      <c r="AN107" s="38">
        <v>375.08752850325078</v>
      </c>
      <c r="AO107" s="37">
        <v>5487.350566882249</v>
      </c>
      <c r="AP107" s="14">
        <v>49.998891903076839</v>
      </c>
      <c r="AQ107" s="14">
        <v>6.0136531216245448</v>
      </c>
      <c r="AR107" s="14">
        <v>46.801962664025318</v>
      </c>
      <c r="AS107" s="14">
        <v>3.1991454328978319</v>
      </c>
      <c r="AT107" s="26"/>
    </row>
    <row r="108" spans="1:46" s="13" customFormat="1" ht="13.5" customHeight="1" x14ac:dyDescent="0.2">
      <c r="B108" s="13" t="s">
        <v>18</v>
      </c>
      <c r="C108" s="37">
        <v>1137.546</v>
      </c>
      <c r="D108" s="38">
        <v>598.70100000000002</v>
      </c>
      <c r="E108" s="37">
        <v>4254.5429999999997</v>
      </c>
      <c r="F108" s="14">
        <v>18.988246959082193</v>
      </c>
      <c r="G108" s="14">
        <v>34.482478587436006</v>
      </c>
      <c r="H108" s="14">
        <v>71.018062726284853</v>
      </c>
      <c r="I108" s="14">
        <v>9.9936903146329623</v>
      </c>
      <c r="K108" s="13" t="s">
        <v>18</v>
      </c>
      <c r="L108" s="37">
        <v>4467.164350259116</v>
      </c>
      <c r="M108" s="38">
        <v>818.49371999793402</v>
      </c>
      <c r="N108" s="37">
        <v>1815.0194327712204</v>
      </c>
      <c r="O108" s="14">
        <v>62.911804519413487</v>
      </c>
      <c r="P108" s="14">
        <v>15.485181014710045</v>
      </c>
      <c r="Q108" s="14">
        <v>25.561214855866325</v>
      </c>
      <c r="R108" s="14">
        <v>11.526980624720188</v>
      </c>
      <c r="T108" s="13" t="s">
        <v>18</v>
      </c>
      <c r="U108" s="37">
        <v>10393.692117655932</v>
      </c>
      <c r="V108" s="38">
        <v>945.764615561612</v>
      </c>
      <c r="W108" s="37">
        <v>2932.2129064136607</v>
      </c>
      <c r="X108" s="14">
        <v>72.827443320251334</v>
      </c>
      <c r="Y108" s="14">
        <v>8.3404755431634658</v>
      </c>
      <c r="Z108" s="14">
        <v>20.545689330358073</v>
      </c>
      <c r="AA108" s="14">
        <v>6.6268673493906043</v>
      </c>
      <c r="AC108" s="13" t="s">
        <v>18</v>
      </c>
      <c r="AD108" s="37">
        <v>6387.7340071958251</v>
      </c>
      <c r="AE108" s="38">
        <v>374.04008927496847</v>
      </c>
      <c r="AF108" s="37">
        <v>17319.945665374511</v>
      </c>
      <c r="AG108" s="14">
        <v>26.525240183703364</v>
      </c>
      <c r="AH108" s="14">
        <v>5.5316856780263199</v>
      </c>
      <c r="AI108" s="14">
        <v>71.921548114748674</v>
      </c>
      <c r="AJ108" s="14">
        <v>1.5532117015479585</v>
      </c>
      <c r="AL108" s="13" t="s">
        <v>18</v>
      </c>
      <c r="AM108" s="37">
        <v>5966.4816157091163</v>
      </c>
      <c r="AN108" s="38">
        <v>365.51560696727171</v>
      </c>
      <c r="AO108" s="37">
        <v>5405.5325780497105</v>
      </c>
      <c r="AP108" s="14">
        <v>50.832515162943579</v>
      </c>
      <c r="AQ108" s="14">
        <v>5.7725168554760788</v>
      </c>
      <c r="AR108" s="14">
        <v>46.053408765065008</v>
      </c>
      <c r="AS108" s="14">
        <v>3.1140760719914033</v>
      </c>
      <c r="AT108" s="26"/>
    </row>
    <row r="109" spans="1:46" s="13" customFormat="1" ht="13.5" customHeight="1" x14ac:dyDescent="0.2">
      <c r="B109" s="13" t="s">
        <v>19</v>
      </c>
      <c r="C109" s="37">
        <v>1126.0350000000001</v>
      </c>
      <c r="D109" s="38">
        <v>619.53099999999995</v>
      </c>
      <c r="E109" s="37">
        <v>4246.8890000000001</v>
      </c>
      <c r="F109" s="14">
        <v>18.790879531010248</v>
      </c>
      <c r="G109" s="14">
        <v>35.491697248915251</v>
      </c>
      <c r="H109" s="14">
        <v>70.870603116752648</v>
      </c>
      <c r="I109" s="14">
        <v>10.338517352237105</v>
      </c>
      <c r="K109" s="13" t="s">
        <v>19</v>
      </c>
      <c r="L109" s="37">
        <v>4514.8408092334621</v>
      </c>
      <c r="M109" s="38">
        <v>817.09448321695788</v>
      </c>
      <c r="N109" s="37">
        <v>1761.503836334879</v>
      </c>
      <c r="O109" s="14">
        <v>63.648122261487515</v>
      </c>
      <c r="P109" s="14">
        <v>15.324538622475337</v>
      </c>
      <c r="Q109" s="14">
        <v>24.832860398937743</v>
      </c>
      <c r="R109" s="14">
        <v>11.519017339574738</v>
      </c>
      <c r="T109" s="13" t="s">
        <v>19</v>
      </c>
      <c r="U109" s="37">
        <v>10358.583017652716</v>
      </c>
      <c r="V109" s="38">
        <v>954.86212500399051</v>
      </c>
      <c r="W109" s="37">
        <v>2959.3711568821855</v>
      </c>
      <c r="X109" s="14">
        <v>72.575606665570049</v>
      </c>
      <c r="Y109" s="14">
        <v>8.4400650108227122</v>
      </c>
      <c r="Z109" s="14">
        <v>20.734318264698697</v>
      </c>
      <c r="AA109" s="14">
        <v>6.6900750697312548</v>
      </c>
      <c r="AC109" s="13" t="s">
        <v>19</v>
      </c>
      <c r="AD109" s="37">
        <v>6375.5899113909236</v>
      </c>
      <c r="AE109" s="38">
        <v>391.211560075374</v>
      </c>
      <c r="AF109" s="37">
        <v>17331.352480840196</v>
      </c>
      <c r="AG109" s="14">
        <v>26.456756496821619</v>
      </c>
      <c r="AH109" s="14">
        <v>5.7813364515717405</v>
      </c>
      <c r="AI109" s="14">
        <v>71.919834669250136</v>
      </c>
      <c r="AJ109" s="14">
        <v>1.6234088339282526</v>
      </c>
      <c r="AL109" s="13" t="s">
        <v>19</v>
      </c>
      <c r="AM109" s="37">
        <v>5946.5469532850084</v>
      </c>
      <c r="AN109" s="38">
        <v>385.73355300306531</v>
      </c>
      <c r="AO109" s="37">
        <v>5415.6837446193967</v>
      </c>
      <c r="AP109" s="14">
        <v>50.617680019120492</v>
      </c>
      <c r="AQ109" s="14">
        <v>6.0915424169858658</v>
      </c>
      <c r="AR109" s="14">
        <v>46.098912364336343</v>
      </c>
      <c r="AS109" s="14">
        <v>3.283407616543176</v>
      </c>
      <c r="AT109" s="26"/>
    </row>
    <row r="110" spans="1:46" s="13" customFormat="1" ht="13.5" customHeight="1" x14ac:dyDescent="0.2">
      <c r="B110" s="13" t="s">
        <v>20</v>
      </c>
      <c r="C110" s="37">
        <v>1096.6310000000001</v>
      </c>
      <c r="D110" s="38">
        <v>591.63199999999995</v>
      </c>
      <c r="E110" s="37">
        <v>4305.84</v>
      </c>
      <c r="F110" s="14">
        <v>18.295164430774712</v>
      </c>
      <c r="G110" s="14">
        <v>35.043829071655303</v>
      </c>
      <c r="H110" s="14">
        <v>71.83460144078272</v>
      </c>
      <c r="I110" s="14">
        <v>9.8702341284425703</v>
      </c>
      <c r="K110" s="13" t="s">
        <v>20</v>
      </c>
      <c r="L110" s="37">
        <v>4445.1527228013401</v>
      </c>
      <c r="M110" s="38">
        <v>799.52865440058338</v>
      </c>
      <c r="N110" s="37">
        <v>1840.4463773404491</v>
      </c>
      <c r="O110" s="14">
        <v>62.739203537317891</v>
      </c>
      <c r="P110" s="14">
        <v>15.244561049524382</v>
      </c>
      <c r="Q110" s="14">
        <v>25.976191835927214</v>
      </c>
      <c r="R110" s="14">
        <v>11.28460462675489</v>
      </c>
      <c r="T110" s="13" t="s">
        <v>20</v>
      </c>
      <c r="U110" s="37">
        <v>10379.08051935951</v>
      </c>
      <c r="V110" s="38">
        <v>958.68079412685449</v>
      </c>
      <c r="W110" s="37">
        <v>2936.5206459603182</v>
      </c>
      <c r="X110" s="14">
        <v>72.711752148700285</v>
      </c>
      <c r="Y110" s="14">
        <v>8.4556445282235337</v>
      </c>
      <c r="Z110" s="14">
        <v>20.572107614960881</v>
      </c>
      <c r="AA110" s="14">
        <v>6.7161402363388385</v>
      </c>
      <c r="AC110" s="13" t="s">
        <v>20</v>
      </c>
      <c r="AD110" s="37">
        <v>6336.4766600676585</v>
      </c>
      <c r="AE110" s="38">
        <v>389.04853522217138</v>
      </c>
      <c r="AF110" s="37">
        <v>17401.000947477984</v>
      </c>
      <c r="AG110" s="14">
        <v>26.263526802705851</v>
      </c>
      <c r="AH110" s="14">
        <v>5.7846565721683501</v>
      </c>
      <c r="AI110" s="14">
        <v>72.123938790475734</v>
      </c>
      <c r="AJ110" s="14">
        <v>1.6125344068184178</v>
      </c>
      <c r="AL110" s="13" t="s">
        <v>20</v>
      </c>
      <c r="AM110" s="37">
        <v>5920.8733001198225</v>
      </c>
      <c r="AN110" s="38">
        <v>380.54736412134872</v>
      </c>
      <c r="AO110" s="37">
        <v>5459.2870368477998</v>
      </c>
      <c r="AP110" s="14">
        <v>50.344532409147334</v>
      </c>
      <c r="AQ110" s="14">
        <v>6.0390725266264216</v>
      </c>
      <c r="AR110" s="14">
        <v>46.419715340279247</v>
      </c>
      <c r="AS110" s="14">
        <v>3.2357522505734275</v>
      </c>
      <c r="AT110" s="26"/>
    </row>
    <row r="111" spans="1:46" s="13" customFormat="1" ht="13.5" customHeight="1" x14ac:dyDescent="0.2">
      <c r="B111" s="13" t="s">
        <v>21</v>
      </c>
      <c r="C111" s="37">
        <v>1083.548</v>
      </c>
      <c r="D111" s="38">
        <v>616.96199999999999</v>
      </c>
      <c r="E111" s="37">
        <v>4295.34</v>
      </c>
      <c r="F111" s="14">
        <v>18.071632879408256</v>
      </c>
      <c r="G111" s="14">
        <v>36.280998053525124</v>
      </c>
      <c r="H111" s="14">
        <v>71.638549997081313</v>
      </c>
      <c r="I111" s="14">
        <v>10.289817123510426</v>
      </c>
      <c r="K111" s="13" t="s">
        <v>21</v>
      </c>
      <c r="L111" s="37">
        <v>4448.4107944867055</v>
      </c>
      <c r="M111" s="38">
        <v>811.96220735452312</v>
      </c>
      <c r="N111" s="37">
        <v>1815.3563784581986</v>
      </c>
      <c r="O111" s="14">
        <v>62.868582945981174</v>
      </c>
      <c r="P111" s="14">
        <v>15.435449293620836</v>
      </c>
      <c r="Q111" s="14">
        <v>25.656102443835653</v>
      </c>
      <c r="R111" s="14">
        <v>11.475314610183169</v>
      </c>
      <c r="T111" s="13" t="s">
        <v>21</v>
      </c>
      <c r="U111" s="37">
        <v>10392.629429953071</v>
      </c>
      <c r="V111" s="38">
        <v>974.62992510164759</v>
      </c>
      <c r="W111" s="37">
        <v>2907.3332642998084</v>
      </c>
      <c r="X111" s="14">
        <v>72.805085980961664</v>
      </c>
      <c r="Y111" s="14">
        <v>8.5740097472857908</v>
      </c>
      <c r="Z111" s="14">
        <v>20.367189045786393</v>
      </c>
      <c r="AA111" s="14">
        <v>6.8277249732519421</v>
      </c>
      <c r="AC111" s="13" t="s">
        <v>21</v>
      </c>
      <c r="AD111" s="37">
        <v>6372.9318634521951</v>
      </c>
      <c r="AE111" s="38">
        <v>397.55062111456215</v>
      </c>
      <c r="AF111" s="37">
        <v>17392.360848662407</v>
      </c>
      <c r="AG111" s="14">
        <v>26.374925233604557</v>
      </c>
      <c r="AH111" s="14">
        <v>5.8718211297462863</v>
      </c>
      <c r="AI111" s="14">
        <v>71.97977741611281</v>
      </c>
      <c r="AJ111" s="14">
        <v>1.6452973502826282</v>
      </c>
      <c r="AL111" s="13" t="s">
        <v>21</v>
      </c>
      <c r="AM111" s="37">
        <v>5955.5721546937739</v>
      </c>
      <c r="AN111" s="38">
        <v>386.32043541225477</v>
      </c>
      <c r="AO111" s="37">
        <v>5434.046561164485</v>
      </c>
      <c r="AP111" s="14">
        <v>50.574073780359363</v>
      </c>
      <c r="AQ111" s="14">
        <v>6.0915638340351643</v>
      </c>
      <c r="AR111" s="14">
        <v>46.145334918601392</v>
      </c>
      <c r="AS111" s="14">
        <v>3.2805913010392413</v>
      </c>
      <c r="AT111" s="26"/>
    </row>
    <row r="112" spans="1:46" s="13" customFormat="1" ht="13.5" customHeight="1" x14ac:dyDescent="0.2">
      <c r="B112" s="13" t="s">
        <v>22</v>
      </c>
      <c r="C112" s="37">
        <v>1087.905</v>
      </c>
      <c r="D112" s="38">
        <v>639.99</v>
      </c>
      <c r="E112" s="37">
        <v>4269.4179999999997</v>
      </c>
      <c r="F112" s="14">
        <v>18.139873640078481</v>
      </c>
      <c r="G112" s="14">
        <v>37.038708949328516</v>
      </c>
      <c r="H112" s="14">
        <v>71.188847405496432</v>
      </c>
      <c r="I112" s="14">
        <v>10.671278954425089</v>
      </c>
      <c r="K112" s="13" t="s">
        <v>22</v>
      </c>
      <c r="L112" s="37">
        <v>4395.6318914189505</v>
      </c>
      <c r="M112" s="38">
        <v>856.02866518117605</v>
      </c>
      <c r="N112" s="37">
        <v>1818.122449456366</v>
      </c>
      <c r="O112" s="14">
        <v>62.174919479895372</v>
      </c>
      <c r="P112" s="14">
        <v>16.300152227191177</v>
      </c>
      <c r="Q112" s="14">
        <v>25.716806978358882</v>
      </c>
      <c r="R112" s="14">
        <v>12.108273541745756</v>
      </c>
      <c r="T112" s="13" t="s">
        <v>22</v>
      </c>
      <c r="U112" s="37">
        <v>10345.67102568478</v>
      </c>
      <c r="V112" s="38">
        <v>1028.1560432811314</v>
      </c>
      <c r="W112" s="37">
        <v>2902.3172102964081</v>
      </c>
      <c r="X112" s="14">
        <v>72.468243688970077</v>
      </c>
      <c r="Y112" s="14">
        <v>9.039666569984254</v>
      </c>
      <c r="Z112" s="14">
        <v>20.329839440697899</v>
      </c>
      <c r="AA112" s="14">
        <v>7.2019168703320116</v>
      </c>
      <c r="AC112" s="13" t="s">
        <v>22</v>
      </c>
      <c r="AD112" s="37">
        <v>6427.4888359539245</v>
      </c>
      <c r="AE112" s="38">
        <v>421.82994789781509</v>
      </c>
      <c r="AF112" s="37">
        <v>17350.43173983863</v>
      </c>
      <c r="AG112" s="14">
        <v>26.56014502984949</v>
      </c>
      <c r="AH112" s="14">
        <v>6.1587138985608361</v>
      </c>
      <c r="AI112" s="14">
        <v>71.696738042210001</v>
      </c>
      <c r="AJ112" s="14">
        <v>1.7431169279404937</v>
      </c>
      <c r="AL112" s="13" t="s">
        <v>22</v>
      </c>
      <c r="AM112" s="37">
        <v>6006.8988995036252</v>
      </c>
      <c r="AN112" s="38">
        <v>409.60065659359424</v>
      </c>
      <c r="AO112" s="37">
        <v>5372.230045354715</v>
      </c>
      <c r="AP112" s="14">
        <v>50.954590550315096</v>
      </c>
      <c r="AQ112" s="14">
        <v>6.3835531041901969</v>
      </c>
      <c r="AR112" s="14">
        <v>45.570898875253327</v>
      </c>
      <c r="AS112" s="14">
        <v>3.4745105744315876</v>
      </c>
      <c r="AT112" s="26"/>
    </row>
    <row r="113" spans="1:46" s="13" customFormat="1" ht="13.5" customHeight="1" x14ac:dyDescent="0.2">
      <c r="B113" s="13" t="s">
        <v>23</v>
      </c>
      <c r="C113" s="37">
        <v>1047.53</v>
      </c>
      <c r="D113" s="38">
        <v>641.851</v>
      </c>
      <c r="E113" s="37">
        <v>4308.7669999999998</v>
      </c>
      <c r="F113" s="14">
        <v>17.464223957128102</v>
      </c>
      <c r="G113" s="14">
        <v>37.993264988774001</v>
      </c>
      <c r="H113" s="14">
        <v>71.834956389872346</v>
      </c>
      <c r="I113" s="14">
        <v>10.700819652999559</v>
      </c>
      <c r="K113" s="13" t="s">
        <v>23</v>
      </c>
      <c r="L113" s="37">
        <v>4408.5797345295796</v>
      </c>
      <c r="M113" s="38">
        <v>841.41763189848632</v>
      </c>
      <c r="N113" s="37">
        <v>1810.6012653854743</v>
      </c>
      <c r="O113" s="14">
        <v>62.439177815114242</v>
      </c>
      <c r="P113" s="14">
        <v>16.027010552025487</v>
      </c>
      <c r="Q113" s="14">
        <v>25.643735889862</v>
      </c>
      <c r="R113" s="14">
        <v>11.917086295023758</v>
      </c>
      <c r="T113" s="13" t="s">
        <v>23</v>
      </c>
      <c r="U113" s="37">
        <v>10330.23189837029</v>
      </c>
      <c r="V113" s="38">
        <v>1024.7339310145944</v>
      </c>
      <c r="W113" s="37">
        <v>2923.657109785217</v>
      </c>
      <c r="X113" s="14">
        <v>72.347536190143984</v>
      </c>
      <c r="Y113" s="14">
        <v>9.0245443835924402</v>
      </c>
      <c r="Z113" s="14">
        <v>20.475763820086875</v>
      </c>
      <c r="AA113" s="14">
        <v>7.1766999897691379</v>
      </c>
      <c r="AC113" s="13" t="s">
        <v>23</v>
      </c>
      <c r="AD113" s="37">
        <v>6449.6717134326163</v>
      </c>
      <c r="AE113" s="38">
        <v>405.87460952247062</v>
      </c>
      <c r="AF113" s="37">
        <v>17382.832391196665</v>
      </c>
      <c r="AG113" s="14">
        <v>26.609336331835298</v>
      </c>
      <c r="AH113" s="14">
        <v>5.9203831525934199</v>
      </c>
      <c r="AI113" s="14">
        <v>71.716151464567929</v>
      </c>
      <c r="AJ113" s="14">
        <v>1.6745122035967601</v>
      </c>
      <c r="AL113" s="13" t="s">
        <v>23</v>
      </c>
      <c r="AM113" s="37">
        <v>6016.250517544604</v>
      </c>
      <c r="AN113" s="38">
        <v>396.40936816636344</v>
      </c>
      <c r="AO113" s="37">
        <v>5391.4471659225474</v>
      </c>
      <c r="AP113" s="14">
        <v>50.967434395743162</v>
      </c>
      <c r="AQ113" s="14">
        <v>6.1816683752348078</v>
      </c>
      <c r="AR113" s="14">
        <v>45.674333029506457</v>
      </c>
      <c r="AS113" s="14">
        <v>3.3582325747503807</v>
      </c>
      <c r="AT113" s="26"/>
    </row>
    <row r="114" spans="1:46" s="13" customFormat="1" ht="13.5" customHeight="1" x14ac:dyDescent="0.2">
      <c r="A114" s="29"/>
      <c r="B114" s="19" t="s">
        <v>24</v>
      </c>
      <c r="C114" s="40">
        <v>1018.7</v>
      </c>
      <c r="D114" s="41">
        <v>619.68600000000004</v>
      </c>
      <c r="E114" s="40">
        <v>4360.8410000000003</v>
      </c>
      <c r="F114" s="16">
        <v>16.980520990454266</v>
      </c>
      <c r="G114" s="16">
        <v>37.822955030133315</v>
      </c>
      <c r="H114" s="16">
        <v>72.690048234547547</v>
      </c>
      <c r="I114" s="16">
        <v>10.329430774998178</v>
      </c>
      <c r="J114" s="19"/>
      <c r="K114" s="19" t="s">
        <v>24</v>
      </c>
      <c r="L114" s="40">
        <v>4368.9768689020175</v>
      </c>
      <c r="M114" s="41">
        <v>860.89956057022027</v>
      </c>
      <c r="N114" s="40">
        <v>1821.3888280983638</v>
      </c>
      <c r="O114" s="16">
        <v>61.960183163032468</v>
      </c>
      <c r="P114" s="16">
        <v>16.461183589706653</v>
      </c>
      <c r="Q114" s="16">
        <v>25.83066671818688</v>
      </c>
      <c r="R114" s="16">
        <v>12.209150118780657</v>
      </c>
      <c r="S114" s="19"/>
      <c r="T114" s="19" t="s">
        <v>24</v>
      </c>
      <c r="U114" s="40">
        <v>10341.40161346027</v>
      </c>
      <c r="V114" s="41">
        <v>1010.244971391025</v>
      </c>
      <c r="W114" s="40">
        <v>2928.3260142265508</v>
      </c>
      <c r="X114" s="16">
        <v>72.418917765487052</v>
      </c>
      <c r="Y114" s="16">
        <v>8.8995456636149246</v>
      </c>
      <c r="Z114" s="16">
        <v>20.506524042039494</v>
      </c>
      <c r="AA114" s="16">
        <v>7.0745581924734458</v>
      </c>
      <c r="AB114" s="19"/>
      <c r="AC114" s="19" t="s">
        <v>24</v>
      </c>
      <c r="AD114" s="40">
        <v>6433.8960008146332</v>
      </c>
      <c r="AE114" s="41">
        <v>427.01595333076466</v>
      </c>
      <c r="AF114" s="40">
        <v>17416.230950467565</v>
      </c>
      <c r="AG114" s="16">
        <v>26.501866492667521</v>
      </c>
      <c r="AH114" s="16">
        <v>6.2238949600972422</v>
      </c>
      <c r="AI114" s="16">
        <v>71.739211730546188</v>
      </c>
      <c r="AJ114" s="16">
        <v>1.7589217767862881</v>
      </c>
      <c r="AK114" s="19"/>
      <c r="AL114" s="19" t="s">
        <v>24</v>
      </c>
      <c r="AM114" s="40">
        <v>6004.059597569365</v>
      </c>
      <c r="AN114" s="41">
        <v>420.57029480135674</v>
      </c>
      <c r="AO114" s="40">
        <v>5393.6556094442331</v>
      </c>
      <c r="AP114" s="16">
        <v>50.803135502584631</v>
      </c>
      <c r="AQ114" s="16">
        <v>6.5462182545454635</v>
      </c>
      <c r="AR114" s="16">
        <v>45.638223992946521</v>
      </c>
      <c r="AS114" s="16">
        <v>3.5586405044688503</v>
      </c>
      <c r="AT114" s="26"/>
    </row>
    <row r="115" spans="1:46" s="13" customFormat="1" ht="13.5" customHeight="1" x14ac:dyDescent="0.2">
      <c r="A115" s="15">
        <v>2013</v>
      </c>
      <c r="B115" s="13" t="s">
        <v>13</v>
      </c>
      <c r="C115" s="37">
        <v>1013.671</v>
      </c>
      <c r="D115" s="38">
        <v>645.36300000000006</v>
      </c>
      <c r="E115" s="37">
        <v>4340.0159999999996</v>
      </c>
      <c r="F115" s="14">
        <v>16.897192055408773</v>
      </c>
      <c r="G115" s="14">
        <v>38.899926101574771</v>
      </c>
      <c r="H115" s="14">
        <v>72.345054633650335</v>
      </c>
      <c r="I115" s="14">
        <v>10.757753310940901</v>
      </c>
      <c r="J115" s="15">
        <v>2013</v>
      </c>
      <c r="K115" s="13" t="s">
        <v>13</v>
      </c>
      <c r="L115" s="37">
        <v>4318.2569421411526</v>
      </c>
      <c r="M115" s="38">
        <v>894.31463802814369</v>
      </c>
      <c r="N115" s="37">
        <v>1829.1143031583756</v>
      </c>
      <c r="O115" s="14">
        <v>61.324191588342828</v>
      </c>
      <c r="P115" s="14">
        <v>17.156879752605672</v>
      </c>
      <c r="Q115" s="14">
        <v>25.975516850149461</v>
      </c>
      <c r="R115" s="14">
        <v>12.700291561507704</v>
      </c>
      <c r="S115" s="15">
        <v>2013</v>
      </c>
      <c r="T115" s="13" t="s">
        <v>13</v>
      </c>
      <c r="U115" s="37">
        <v>10299.509650323014</v>
      </c>
      <c r="V115" s="38">
        <v>1051.3428724530813</v>
      </c>
      <c r="W115" s="37">
        <v>2928.72473620956</v>
      </c>
      <c r="X115" s="14">
        <v>72.127552962689293</v>
      </c>
      <c r="Y115" s="14">
        <v>9.2622370905049234</v>
      </c>
      <c r="Z115" s="14">
        <v>20.509884032922702</v>
      </c>
      <c r="AA115" s="14">
        <v>7.3625630043880106</v>
      </c>
      <c r="AB115" s="15">
        <v>2013</v>
      </c>
      <c r="AC115" s="13" t="s">
        <v>13</v>
      </c>
      <c r="AD115" s="37">
        <v>6448.819947203534</v>
      </c>
      <c r="AE115" s="38">
        <v>431.04337257602327</v>
      </c>
      <c r="AF115" s="37">
        <v>17433.617775294744</v>
      </c>
      <c r="AG115" s="14">
        <v>26.523638972084541</v>
      </c>
      <c r="AH115" s="14">
        <v>6.2652897672658217</v>
      </c>
      <c r="AI115" s="14">
        <v>71.703503530091552</v>
      </c>
      <c r="AJ115" s="14">
        <v>1.7728574978239084</v>
      </c>
      <c r="AK115" s="15">
        <v>2013</v>
      </c>
      <c r="AL115" s="13" t="s">
        <v>13</v>
      </c>
      <c r="AM115" s="37">
        <v>6022.1267657416338</v>
      </c>
      <c r="AN115" s="38">
        <v>424.29915003101121</v>
      </c>
      <c r="AO115" s="37">
        <v>5385.1980362238046</v>
      </c>
      <c r="AP115" s="14">
        <v>50.898564644842935</v>
      </c>
      <c r="AQ115" s="14">
        <v>6.581928584533439</v>
      </c>
      <c r="AR115" s="14">
        <v>45.515290699508029</v>
      </c>
      <c r="AS115" s="14">
        <v>3.5861446556490297</v>
      </c>
      <c r="AT115" s="26"/>
    </row>
    <row r="116" spans="1:46" s="13" customFormat="1" ht="13.5" customHeight="1" x14ac:dyDescent="0.2">
      <c r="B116" s="13" t="s">
        <v>14</v>
      </c>
      <c r="C116" s="37">
        <v>1014.4829999999999</v>
      </c>
      <c r="D116" s="38">
        <v>662.12300000000005</v>
      </c>
      <c r="E116" s="37">
        <v>4322.2510000000002</v>
      </c>
      <c r="F116" s="14">
        <v>16.911271597239274</v>
      </c>
      <c r="G116" s="14">
        <v>39.491866306096959</v>
      </c>
      <c r="H116" s="14">
        <v>72.051242428349269</v>
      </c>
      <c r="I116" s="14">
        <v>11.03748597441146</v>
      </c>
      <c r="K116" s="13" t="s">
        <v>14</v>
      </c>
      <c r="L116" s="37">
        <v>4341.5061934625082</v>
      </c>
      <c r="M116" s="38">
        <v>839.25037118331159</v>
      </c>
      <c r="N116" s="37">
        <v>1852.0329444389151</v>
      </c>
      <c r="O116" s="14">
        <v>61.732349416320332</v>
      </c>
      <c r="P116" s="14">
        <v>16.199378617989293</v>
      </c>
      <c r="Q116" s="14">
        <v>26.334258149579448</v>
      </c>
      <c r="R116" s="14">
        <v>11.933392434100218</v>
      </c>
      <c r="T116" s="13" t="s">
        <v>14</v>
      </c>
      <c r="U116" s="37">
        <v>10265.35453639253</v>
      </c>
      <c r="V116" s="38">
        <v>1072.750162283239</v>
      </c>
      <c r="W116" s="37">
        <v>2942.3132202176221</v>
      </c>
      <c r="X116" s="14">
        <v>71.884132486145106</v>
      </c>
      <c r="Y116" s="14">
        <v>9.4614593072908448</v>
      </c>
      <c r="Z116" s="14">
        <v>20.603831322925501</v>
      </c>
      <c r="AA116" s="14">
        <v>7.5120361909294022</v>
      </c>
      <c r="AC116" s="13" t="s">
        <v>14</v>
      </c>
      <c r="AD116" s="37">
        <v>6478.0823903873734</v>
      </c>
      <c r="AE116" s="38">
        <v>440.20971181780652</v>
      </c>
      <c r="AF116" s="37">
        <v>17434.663183330438</v>
      </c>
      <c r="AG116" s="14">
        <v>26.600805998420306</v>
      </c>
      <c r="AH116" s="14">
        <v>6.3629824429860564</v>
      </c>
      <c r="AI116" s="14">
        <v>71.591570628332406</v>
      </c>
      <c r="AJ116" s="14">
        <v>1.8076233732473042</v>
      </c>
      <c r="AL116" s="13" t="s">
        <v>14</v>
      </c>
      <c r="AM116" s="37">
        <v>6047.9447871029151</v>
      </c>
      <c r="AN116" s="38">
        <v>435.67322850977166</v>
      </c>
      <c r="AO116" s="37">
        <v>5361.3033865652606</v>
      </c>
      <c r="AP116" s="14">
        <v>51.059391461988668</v>
      </c>
      <c r="AQ116" s="14">
        <v>6.7196004986823947</v>
      </c>
      <c r="AR116" s="14">
        <v>45.262464853329185</v>
      </c>
      <c r="AS116" s="14">
        <v>3.6781436846821425</v>
      </c>
      <c r="AT116" s="26"/>
    </row>
    <row r="117" spans="1:46" s="13" customFormat="1" ht="13.5" customHeight="1" x14ac:dyDescent="0.2">
      <c r="B117" s="13" t="s">
        <v>15</v>
      </c>
      <c r="C117" s="37">
        <v>989.101</v>
      </c>
      <c r="D117" s="38">
        <v>623.78099999999995</v>
      </c>
      <c r="E117" s="37">
        <v>4386.799</v>
      </c>
      <c r="F117" s="14">
        <v>16.485893166653359</v>
      </c>
      <c r="G117" s="14">
        <v>38.674930962091459</v>
      </c>
      <c r="H117" s="14">
        <v>73.117204064682767</v>
      </c>
      <c r="I117" s="14">
        <v>10.396902768663866</v>
      </c>
      <c r="K117" s="13" t="s">
        <v>15</v>
      </c>
      <c r="L117" s="37">
        <v>4276.7468632776081</v>
      </c>
      <c r="M117" s="38">
        <v>864.03030617328307</v>
      </c>
      <c r="N117" s="37">
        <v>1882.536965390894</v>
      </c>
      <c r="O117" s="14">
        <v>60.893572196368105</v>
      </c>
      <c r="P117" s="14">
        <v>16.807386854030359</v>
      </c>
      <c r="Q117" s="14">
        <v>26.804111694959836</v>
      </c>
      <c r="R117" s="14">
        <v>12.302316108672066</v>
      </c>
      <c r="T117" s="13" t="s">
        <v>15</v>
      </c>
      <c r="U117" s="37">
        <v>10240.626025165655</v>
      </c>
      <c r="V117" s="38">
        <v>1055.5554807212436</v>
      </c>
      <c r="W117" s="37">
        <v>2985.6760729143384</v>
      </c>
      <c r="X117" s="14">
        <v>71.703739997841467</v>
      </c>
      <c r="Y117" s="14">
        <v>9.3443565878536106</v>
      </c>
      <c r="Z117" s="14">
        <v>20.905376324057588</v>
      </c>
      <c r="AA117" s="14">
        <v>7.3908836781009457</v>
      </c>
      <c r="AC117" s="13" t="s">
        <v>15</v>
      </c>
      <c r="AD117" s="37">
        <v>6503.6664226256744</v>
      </c>
      <c r="AE117" s="38">
        <v>455.28840524455649</v>
      </c>
      <c r="AF117" s="37">
        <v>17431.759648126663</v>
      </c>
      <c r="AG117" s="14">
        <v>26.664517880466303</v>
      </c>
      <c r="AH117" s="14">
        <v>6.5424825495511412</v>
      </c>
      <c r="AI117" s="14">
        <v>71.46883567220388</v>
      </c>
      <c r="AJ117" s="14">
        <v>1.8666464473298214</v>
      </c>
      <c r="AL117" s="13" t="s">
        <v>15</v>
      </c>
      <c r="AM117" s="37">
        <v>6071.810188311526</v>
      </c>
      <c r="AN117" s="38">
        <v>452.94897087682699</v>
      </c>
      <c r="AO117" s="37">
        <v>5335.7656931710899</v>
      </c>
      <c r="AP117" s="14">
        <v>51.193435905188011</v>
      </c>
      <c r="AQ117" s="14">
        <v>6.9420029126894471</v>
      </c>
      <c r="AR117" s="14">
        <v>44.987601810130975</v>
      </c>
      <c r="AS117" s="14">
        <v>3.8189622846810258</v>
      </c>
      <c r="AT117" s="26"/>
    </row>
    <row r="118" spans="1:46" s="13" customFormat="1" ht="13.5" customHeight="1" x14ac:dyDescent="0.2">
      <c r="B118" s="13" t="s">
        <v>16</v>
      </c>
      <c r="C118" s="37">
        <v>979.16399999999999</v>
      </c>
      <c r="D118" s="38">
        <v>638.05999999999995</v>
      </c>
      <c r="E118" s="37">
        <v>4381.1570000000002</v>
      </c>
      <c r="F118" s="14">
        <v>16.323804706636675</v>
      </c>
      <c r="G118" s="14">
        <v>39.454027395091835</v>
      </c>
      <c r="H118" s="14">
        <v>73.038991687923797</v>
      </c>
      <c r="I118" s="14">
        <v>10.637203605439533</v>
      </c>
      <c r="K118" s="13" t="s">
        <v>16</v>
      </c>
      <c r="L118" s="37">
        <v>4209.702865316387</v>
      </c>
      <c r="M118" s="38">
        <v>920.31465203257005</v>
      </c>
      <c r="N118" s="37">
        <v>1884.929243249886</v>
      </c>
      <c r="O118" s="14">
        <v>60.010474904260271</v>
      </c>
      <c r="P118" s="14">
        <v>17.9397955059647</v>
      </c>
      <c r="Q118" s="14">
        <v>26.87018601248765</v>
      </c>
      <c r="R118" s="14">
        <v>13.119339083252084</v>
      </c>
      <c r="T118" s="13" t="s">
        <v>16</v>
      </c>
      <c r="U118" s="37">
        <v>10268.169995685841</v>
      </c>
      <c r="V118" s="38">
        <v>1083.9164965922614</v>
      </c>
      <c r="W118" s="37">
        <v>2930.5797464308998</v>
      </c>
      <c r="X118" s="14">
        <v>71.892529196383236</v>
      </c>
      <c r="Y118" s="14">
        <v>9.5481698217289068</v>
      </c>
      <c r="Z118" s="14">
        <v>20.518436106057131</v>
      </c>
      <c r="AA118" s="14">
        <v>7.5890346975596321</v>
      </c>
      <c r="AC118" s="13" t="s">
        <v>16</v>
      </c>
      <c r="AD118" s="37">
        <v>6548.7092061660151</v>
      </c>
      <c r="AE118" s="38">
        <v>430.87548636523013</v>
      </c>
      <c r="AF118" s="37">
        <v>17445.072973926952</v>
      </c>
      <c r="AG118" s="14">
        <v>26.811877143151129</v>
      </c>
      <c r="AH118" s="14">
        <v>6.173368550514243</v>
      </c>
      <c r="AI118" s="14">
        <v>71.424022445497187</v>
      </c>
      <c r="AJ118" s="14">
        <v>1.764100411351686</v>
      </c>
      <c r="AL118" s="13" t="s">
        <v>16</v>
      </c>
      <c r="AM118" s="37">
        <v>6112.3058946280971</v>
      </c>
      <c r="AN118" s="38">
        <v>417.35967621287995</v>
      </c>
      <c r="AO118" s="37">
        <v>5344.3057316999584</v>
      </c>
      <c r="AP118" s="14">
        <v>51.476508902460559</v>
      </c>
      <c r="AQ118" s="14">
        <v>6.391746586175115</v>
      </c>
      <c r="AR118" s="14">
        <v>45.008578811002508</v>
      </c>
      <c r="AS118" s="14">
        <v>3.5149122865369256</v>
      </c>
      <c r="AT118" s="26"/>
    </row>
    <row r="119" spans="1:46" s="13" customFormat="1" ht="13.5" customHeight="1" x14ac:dyDescent="0.2">
      <c r="B119" s="13" t="s">
        <v>17</v>
      </c>
      <c r="C119" s="37">
        <v>1000.391</v>
      </c>
      <c r="D119" s="38">
        <v>630.88699999999994</v>
      </c>
      <c r="E119" s="37">
        <v>4366.4709999999995</v>
      </c>
      <c r="F119" s="14">
        <v>16.679440903578993</v>
      </c>
      <c r="G119" s="14">
        <v>38.674401297632897</v>
      </c>
      <c r="H119" s="14">
        <v>72.801829486362294</v>
      </c>
      <c r="I119" s="14">
        <v>10.518729610058706</v>
      </c>
      <c r="K119" s="13" t="s">
        <v>17</v>
      </c>
      <c r="L119" s="37">
        <v>4188.1091570236176</v>
      </c>
      <c r="M119" s="38">
        <v>918.8259155690638</v>
      </c>
      <c r="N119" s="37">
        <v>1895.9163137632343</v>
      </c>
      <c r="O119" s="14">
        <v>59.805769478180949</v>
      </c>
      <c r="P119" s="14">
        <v>17.991728943258241</v>
      </c>
      <c r="Q119" s="14">
        <v>27.073490627791475</v>
      </c>
      <c r="R119" s="14">
        <v>13.120739894027574</v>
      </c>
      <c r="T119" s="13" t="s">
        <v>17</v>
      </c>
      <c r="U119" s="37">
        <v>10212.064194890663</v>
      </c>
      <c r="V119" s="38">
        <v>1093.5112697041768</v>
      </c>
      <c r="W119" s="37">
        <v>2976.010434022015</v>
      </c>
      <c r="X119" s="14">
        <v>71.505113419369508</v>
      </c>
      <c r="Y119" s="14">
        <v>9.6723185222077088</v>
      </c>
      <c r="Z119" s="14">
        <v>20.83809497872527</v>
      </c>
      <c r="AA119" s="14">
        <v>7.6567916019052289</v>
      </c>
      <c r="AC119" s="13" t="s">
        <v>17</v>
      </c>
      <c r="AD119" s="37">
        <v>6544.9750364471738</v>
      </c>
      <c r="AE119" s="38">
        <v>445.0367763682026</v>
      </c>
      <c r="AF119" s="37">
        <v>17470.862044104113</v>
      </c>
      <c r="AG119" s="14">
        <v>26.756914224451272</v>
      </c>
      <c r="AH119" s="14">
        <v>6.366752850864704</v>
      </c>
      <c r="AI119" s="14">
        <v>71.423703610498606</v>
      </c>
      <c r="AJ119" s="14">
        <v>1.8193821650501281</v>
      </c>
      <c r="AL119" s="13" t="s">
        <v>17</v>
      </c>
      <c r="AM119" s="37">
        <v>6117.498574453507</v>
      </c>
      <c r="AN119" s="38">
        <v>434.64468818781887</v>
      </c>
      <c r="AO119" s="37">
        <v>5335.8434900810798</v>
      </c>
      <c r="AP119" s="14">
        <v>51.459500264437722</v>
      </c>
      <c r="AQ119" s="14">
        <v>6.6336261398015157</v>
      </c>
      <c r="AR119" s="14">
        <v>44.884332402701801</v>
      </c>
      <c r="AS119" s="14">
        <v>3.6561673328604876</v>
      </c>
      <c r="AT119" s="26"/>
    </row>
    <row r="120" spans="1:46" s="13" customFormat="1" ht="13.5" customHeight="1" x14ac:dyDescent="0.2">
      <c r="B120" s="13" t="s">
        <v>18</v>
      </c>
      <c r="C120" s="37">
        <v>989.18899999999996</v>
      </c>
      <c r="D120" s="38">
        <v>641.86</v>
      </c>
      <c r="E120" s="37">
        <v>4365.826</v>
      </c>
      <c r="F120" s="14">
        <v>16.495074517978111</v>
      </c>
      <c r="G120" s="14">
        <v>39.352588426221409</v>
      </c>
      <c r="H120" s="14">
        <v>72.801684210526318</v>
      </c>
      <c r="I120" s="14">
        <v>10.703241271495571</v>
      </c>
      <c r="K120" s="13" t="s">
        <v>18</v>
      </c>
      <c r="L120" s="37">
        <v>4172.7483082626768</v>
      </c>
      <c r="M120" s="38">
        <v>928.40906999579704</v>
      </c>
      <c r="N120" s="37">
        <v>1894.4066338545028</v>
      </c>
      <c r="O120" s="14">
        <v>59.64849011512824</v>
      </c>
      <c r="P120" s="14">
        <v>18.199969166855119</v>
      </c>
      <c r="Q120" s="14">
        <v>27.080112919763081</v>
      </c>
      <c r="R120" s="14">
        <v>13.271396965108687</v>
      </c>
      <c r="T120" s="13" t="s">
        <v>18</v>
      </c>
      <c r="U120" s="37">
        <v>10196.920775735513</v>
      </c>
      <c r="V120" s="38">
        <v>1094.1962442795468</v>
      </c>
      <c r="W120" s="37">
        <v>2984.5225385095359</v>
      </c>
      <c r="X120" s="14">
        <v>71.428819240861927</v>
      </c>
      <c r="Y120" s="14">
        <v>9.6907705618490478</v>
      </c>
      <c r="Z120" s="14">
        <v>20.906401610058513</v>
      </c>
      <c r="AA120" s="14">
        <v>7.6647791490795623</v>
      </c>
      <c r="AC120" s="13" t="s">
        <v>18</v>
      </c>
      <c r="AD120" s="37">
        <v>6592.6363046176475</v>
      </c>
      <c r="AE120" s="38">
        <v>443.01286424995823</v>
      </c>
      <c r="AF120" s="37">
        <v>17453.318878513121</v>
      </c>
      <c r="AG120" s="14">
        <v>26.920841629023961</v>
      </c>
      <c r="AH120" s="14">
        <v>6.2966878196580343</v>
      </c>
      <c r="AI120" s="14">
        <v>71.270128021502643</v>
      </c>
      <c r="AJ120" s="14">
        <v>1.8090303494733895</v>
      </c>
      <c r="AL120" s="13" t="s">
        <v>18</v>
      </c>
      <c r="AM120" s="37">
        <v>6170.5780918720347</v>
      </c>
      <c r="AN120" s="38">
        <v>426.77298185070003</v>
      </c>
      <c r="AO120" s="37">
        <v>5304.6561291811422</v>
      </c>
      <c r="AP120" s="14">
        <v>51.844852609117254</v>
      </c>
      <c r="AQ120" s="14">
        <v>6.4688535911107987</v>
      </c>
      <c r="AR120" s="14">
        <v>44.569424625174989</v>
      </c>
      <c r="AS120" s="14">
        <v>3.5857227657077453</v>
      </c>
      <c r="AT120" s="26"/>
    </row>
    <row r="121" spans="1:46" s="13" customFormat="1" ht="13.5" customHeight="1" x14ac:dyDescent="0.2">
      <c r="B121" s="13" t="s">
        <v>19</v>
      </c>
      <c r="C121" s="37">
        <v>949.72699999999998</v>
      </c>
      <c r="D121" s="38">
        <v>630.00800000000004</v>
      </c>
      <c r="E121" s="37">
        <v>4416.2870000000003</v>
      </c>
      <c r="F121" s="14">
        <v>15.839284779141902</v>
      </c>
      <c r="G121" s="14">
        <v>39.880612887604563</v>
      </c>
      <c r="H121" s="14">
        <v>73.653615680529512</v>
      </c>
      <c r="I121" s="14">
        <v>10.50709954032857</v>
      </c>
      <c r="K121" s="13" t="s">
        <v>19</v>
      </c>
      <c r="L121" s="37">
        <v>4152.3775893878337</v>
      </c>
      <c r="M121" s="38">
        <v>887.64669174254152</v>
      </c>
      <c r="N121" s="37">
        <v>1950.8923567396507</v>
      </c>
      <c r="O121" s="14">
        <v>59.396754452688903</v>
      </c>
      <c r="P121" s="14">
        <v>17.611952685741038</v>
      </c>
      <c r="Q121" s="14">
        <v>27.906102415405766</v>
      </c>
      <c r="R121" s="14">
        <v>12.697143131905339</v>
      </c>
      <c r="T121" s="13" t="s">
        <v>19</v>
      </c>
      <c r="U121" s="37">
        <v>10228.923883929559</v>
      </c>
      <c r="V121" s="38">
        <v>1091.8059755655383</v>
      </c>
      <c r="W121" s="37">
        <v>2950.6563589372377</v>
      </c>
      <c r="X121" s="14">
        <v>71.674354035197382</v>
      </c>
      <c r="Y121" s="14">
        <v>9.6443072939312486</v>
      </c>
      <c r="Z121" s="14">
        <v>20.675331140056258</v>
      </c>
      <c r="AA121" s="14">
        <v>7.6503148247463626</v>
      </c>
      <c r="AC121" s="13" t="s">
        <v>19</v>
      </c>
      <c r="AD121" s="37">
        <v>6592.5467757717206</v>
      </c>
      <c r="AE121" s="38">
        <v>441.47209329990915</v>
      </c>
      <c r="AF121" s="37">
        <v>17481.966368770256</v>
      </c>
      <c r="AG121" s="14">
        <v>26.89080904485018</v>
      </c>
      <c r="AH121" s="14">
        <v>6.2762426646457943</v>
      </c>
      <c r="AI121" s="14">
        <v>71.308438960004736</v>
      </c>
      <c r="AJ121" s="14">
        <v>1.8007519951450719</v>
      </c>
      <c r="AL121" s="13" t="s">
        <v>19</v>
      </c>
      <c r="AM121" s="37">
        <v>6170.07844950244</v>
      </c>
      <c r="AN121" s="38">
        <v>438.31052543310807</v>
      </c>
      <c r="AO121" s="37">
        <v>5306.8916781498783</v>
      </c>
      <c r="AP121" s="14">
        <v>51.782904902913195</v>
      </c>
      <c r="AQ121" s="14">
        <v>6.6326381073442038</v>
      </c>
      <c r="AR121" s="14">
        <v>44.538536964932298</v>
      </c>
      <c r="AS121" s="14">
        <v>3.67855813215452</v>
      </c>
      <c r="AT121" s="26"/>
    </row>
    <row r="122" spans="1:46" s="13" customFormat="1" ht="13.5" customHeight="1" x14ac:dyDescent="0.2">
      <c r="B122" s="13" t="s">
        <v>20</v>
      </c>
      <c r="C122" s="37">
        <v>975.28</v>
      </c>
      <c r="D122" s="38">
        <v>661.65700000000004</v>
      </c>
      <c r="E122" s="37">
        <v>4358.2539999999999</v>
      </c>
      <c r="F122" s="14">
        <v>16.267705232410442</v>
      </c>
      <c r="G122" s="14">
        <v>40.42043157433671</v>
      </c>
      <c r="H122" s="14">
        <v>72.695832376316289</v>
      </c>
      <c r="I122" s="14">
        <v>11.036462391273274</v>
      </c>
      <c r="K122" s="13" t="s">
        <v>20</v>
      </c>
      <c r="L122" s="37">
        <v>4118.6909059790578</v>
      </c>
      <c r="M122" s="38">
        <v>946.25763902219876</v>
      </c>
      <c r="N122" s="37">
        <v>1919.9567186258566</v>
      </c>
      <c r="O122" s="14">
        <v>58.965594385747032</v>
      </c>
      <c r="P122" s="14">
        <v>18.682472894143963</v>
      </c>
      <c r="Q122" s="14">
        <v>27.487226328233177</v>
      </c>
      <c r="R122" s="14">
        <v>13.547179286019798</v>
      </c>
      <c r="T122" s="13" t="s">
        <v>20</v>
      </c>
      <c r="U122" s="37">
        <v>10190.532830645465</v>
      </c>
      <c r="V122" s="38">
        <v>1089.2211888995143</v>
      </c>
      <c r="W122" s="37">
        <v>2986.6158587951149</v>
      </c>
      <c r="X122" s="14">
        <v>71.430454401138405</v>
      </c>
      <c r="Y122" s="14">
        <v>9.6564267892027402</v>
      </c>
      <c r="Z122" s="14">
        <v>20.934658811345852</v>
      </c>
      <c r="AA122" s="14">
        <v>7.6348867875157476</v>
      </c>
      <c r="AC122" s="13" t="s">
        <v>20</v>
      </c>
      <c r="AD122" s="37">
        <v>6692.9208676416547</v>
      </c>
      <c r="AE122" s="38">
        <v>447.67202825226593</v>
      </c>
      <c r="AF122" s="37">
        <v>17410.469532408821</v>
      </c>
      <c r="AG122" s="14">
        <v>27.261227033197471</v>
      </c>
      <c r="AH122" s="14">
        <v>6.2693957599752297</v>
      </c>
      <c r="AI122" s="14">
        <v>70.915340561139359</v>
      </c>
      <c r="AJ122" s="14">
        <v>1.8234324056631639</v>
      </c>
      <c r="AL122" s="13" t="s">
        <v>20</v>
      </c>
      <c r="AM122" s="37">
        <v>6254.5890662518577</v>
      </c>
      <c r="AN122" s="38">
        <v>438.92491546332417</v>
      </c>
      <c r="AO122" s="37">
        <v>5237.5591215517652</v>
      </c>
      <c r="AP122" s="14">
        <v>52.42268664450004</v>
      </c>
      <c r="AQ122" s="14">
        <v>6.5574661778901921</v>
      </c>
      <c r="AR122" s="14">
        <v>43.898474816298169</v>
      </c>
      <c r="AS122" s="14">
        <v>3.6788385392017968</v>
      </c>
      <c r="AT122" s="26"/>
    </row>
    <row r="123" spans="1:46" s="13" customFormat="1" ht="13.5" customHeight="1" x14ac:dyDescent="0.2">
      <c r="B123" s="13" t="s">
        <v>21</v>
      </c>
      <c r="C123" s="37">
        <v>940.12199999999996</v>
      </c>
      <c r="D123" s="38">
        <v>676.71799999999996</v>
      </c>
      <c r="E123" s="37">
        <v>4377.0839999999998</v>
      </c>
      <c r="F123" s="14">
        <v>15.684583254642535</v>
      </c>
      <c r="G123" s="14">
        <v>41.854357883278496</v>
      </c>
      <c r="H123" s="14">
        <v>73.02535033810905</v>
      </c>
      <c r="I123" s="14">
        <v>11.290066407248405</v>
      </c>
      <c r="K123" s="13" t="s">
        <v>21</v>
      </c>
      <c r="L123" s="37">
        <v>4119.5481023637767</v>
      </c>
      <c r="M123" s="38">
        <v>916.34067423092552</v>
      </c>
      <c r="N123" s="37">
        <v>1941.767112789458</v>
      </c>
      <c r="O123" s="14">
        <v>59.039141047801991</v>
      </c>
      <c r="P123" s="14">
        <v>18.196205573280363</v>
      </c>
      <c r="Q123" s="14">
        <v>27.828358743567051</v>
      </c>
      <c r="R123" s="14">
        <v>13.132500208630962</v>
      </c>
      <c r="T123" s="13" t="s">
        <v>21</v>
      </c>
      <c r="U123" s="37">
        <v>10155.806661834886</v>
      </c>
      <c r="V123" s="38">
        <v>1106.8133474704985</v>
      </c>
      <c r="W123" s="37">
        <v>2999.4085289425898</v>
      </c>
      <c r="X123" s="14">
        <v>71.208710840810596</v>
      </c>
      <c r="Y123" s="14">
        <v>9.8273167926825984</v>
      </c>
      <c r="Z123" s="14">
        <v>21.030728699628963</v>
      </c>
      <c r="AA123" s="14">
        <v>7.760560459560442</v>
      </c>
      <c r="AC123" s="13" t="s">
        <v>21</v>
      </c>
      <c r="AD123" s="37">
        <v>6700.2450573900369</v>
      </c>
      <c r="AE123" s="38">
        <v>443.99802777087854</v>
      </c>
      <c r="AF123" s="37">
        <v>17442.6825336033</v>
      </c>
      <c r="AG123" s="14">
        <v>27.251251991735607</v>
      </c>
      <c r="AH123" s="14">
        <v>6.2147665256952553</v>
      </c>
      <c r="AI123" s="14">
        <v>70.942918216222267</v>
      </c>
      <c r="AJ123" s="14">
        <v>1.8058297920421116</v>
      </c>
      <c r="AL123" s="13" t="s">
        <v>21</v>
      </c>
      <c r="AM123" s="37">
        <v>6257.9397174371261</v>
      </c>
      <c r="AN123" s="38">
        <v>436.80976339603734</v>
      </c>
      <c r="AO123" s="37">
        <v>5250.8380726151627</v>
      </c>
      <c r="AP123" s="14">
        <v>52.387039896004531</v>
      </c>
      <c r="AQ123" s="14">
        <v>6.5246618211272676</v>
      </c>
      <c r="AR123" s="14">
        <v>43.956298081791765</v>
      </c>
      <c r="AS123" s="14">
        <v>3.6566620222037023</v>
      </c>
      <c r="AT123" s="26"/>
    </row>
    <row r="124" spans="1:46" s="13" customFormat="1" ht="13.5" customHeight="1" x14ac:dyDescent="0.2">
      <c r="B124" s="13" t="s">
        <v>22</v>
      </c>
      <c r="C124" s="37">
        <v>931.23199999999997</v>
      </c>
      <c r="D124" s="38">
        <v>679.25800000000004</v>
      </c>
      <c r="E124" s="37">
        <v>4382.7020000000002</v>
      </c>
      <c r="F124" s="14">
        <v>15.538163970051352</v>
      </c>
      <c r="G124" s="14">
        <v>42.177101379083389</v>
      </c>
      <c r="H124" s="14">
        <v>73.12800924782654</v>
      </c>
      <c r="I124" s="14">
        <v>11.333826782122115</v>
      </c>
      <c r="K124" s="13" t="s">
        <v>22</v>
      </c>
      <c r="L124" s="37">
        <v>4121.8175092485244</v>
      </c>
      <c r="M124" s="38">
        <v>923.84151625142511</v>
      </c>
      <c r="N124" s="37">
        <v>1925.6694896412737</v>
      </c>
      <c r="O124" s="14">
        <v>59.125280071025685</v>
      </c>
      <c r="P124" s="14">
        <v>18.309630349226509</v>
      </c>
      <c r="Q124" s="14">
        <v>27.622704703398476</v>
      </c>
      <c r="R124" s="14">
        <v>13.252015225575843</v>
      </c>
      <c r="T124" s="13" t="s">
        <v>22</v>
      </c>
      <c r="U124" s="37">
        <v>10190.786532327635</v>
      </c>
      <c r="V124" s="38">
        <v>1078.6111341668689</v>
      </c>
      <c r="W124" s="37">
        <v>2987.0345316611997</v>
      </c>
      <c r="X124" s="14">
        <v>71.482025731837552</v>
      </c>
      <c r="Y124" s="14">
        <v>9.5711515920121499</v>
      </c>
      <c r="Z124" s="14">
        <v>20.952188388674273</v>
      </c>
      <c r="AA124" s="14">
        <v>7.5657858794881685</v>
      </c>
      <c r="AC124" s="13" t="s">
        <v>22</v>
      </c>
      <c r="AD124" s="37">
        <v>6701.367335255015</v>
      </c>
      <c r="AE124" s="38">
        <v>461.61896740365944</v>
      </c>
      <c r="AF124" s="37">
        <v>17463.041506567341</v>
      </c>
      <c r="AG124" s="14">
        <v>27.21253864882091</v>
      </c>
      <c r="AH124" s="14">
        <v>6.4445043994056093</v>
      </c>
      <c r="AI124" s="14">
        <v>70.91294479909952</v>
      </c>
      <c r="AJ124" s="14">
        <v>1.8745165520795697</v>
      </c>
      <c r="AL124" s="13" t="s">
        <v>22</v>
      </c>
      <c r="AM124" s="37">
        <v>6268.218458296783</v>
      </c>
      <c r="AN124" s="38">
        <v>454.68387844727516</v>
      </c>
      <c r="AO124" s="37">
        <v>5236.6216668858715</v>
      </c>
      <c r="AP124" s="14">
        <v>52.411939274458305</v>
      </c>
      <c r="AQ124" s="14">
        <v>6.7632081454195472</v>
      </c>
      <c r="AR124" s="14">
        <v>43.786204746079051</v>
      </c>
      <c r="AS124" s="14">
        <v>3.8018559794626485</v>
      </c>
      <c r="AT124" s="26"/>
    </row>
    <row r="125" spans="1:46" s="13" customFormat="1" ht="13.5" customHeight="1" x14ac:dyDescent="0.2">
      <c r="B125" s="13" t="s">
        <v>23</v>
      </c>
      <c r="C125" s="37">
        <v>929.51499999999999</v>
      </c>
      <c r="D125" s="38">
        <v>667.51300000000003</v>
      </c>
      <c r="E125" s="37">
        <v>4393.2359999999999</v>
      </c>
      <c r="F125" s="14">
        <v>15.517095740688557</v>
      </c>
      <c r="G125" s="14">
        <v>41.797200800486905</v>
      </c>
      <c r="H125" s="14">
        <v>73.339605733570338</v>
      </c>
      <c r="I125" s="14">
        <v>11.143298525741104</v>
      </c>
      <c r="K125" s="13" t="s">
        <v>23</v>
      </c>
      <c r="L125" s="37">
        <v>4114.4016724754538</v>
      </c>
      <c r="M125" s="38">
        <v>920.64056859769903</v>
      </c>
      <c r="N125" s="37">
        <v>1928.5448998251095</v>
      </c>
      <c r="O125" s="14">
        <v>59.084514765542515</v>
      </c>
      <c r="P125" s="14">
        <v>18.284664249439874</v>
      </c>
      <c r="Q125" s="14">
        <v>27.69470476643362</v>
      </c>
      <c r="R125" s="14">
        <v>13.220780468023866</v>
      </c>
      <c r="T125" s="13" t="s">
        <v>23</v>
      </c>
      <c r="U125" s="37">
        <v>10170.842301433124</v>
      </c>
      <c r="V125" s="38">
        <v>1090.2859240012942</v>
      </c>
      <c r="W125" s="37">
        <v>2991.6226326291221</v>
      </c>
      <c r="X125" s="14">
        <v>71.360556307478959</v>
      </c>
      <c r="Y125" s="14">
        <v>9.6818533824947579</v>
      </c>
      <c r="Z125" s="14">
        <v>20.989791110651471</v>
      </c>
      <c r="AA125" s="14">
        <v>7.6496525818695646</v>
      </c>
      <c r="AC125" s="13" t="s">
        <v>23</v>
      </c>
      <c r="AD125" s="37">
        <v>6765.7549472712672</v>
      </c>
      <c r="AE125" s="38">
        <v>453.50936344303796</v>
      </c>
      <c r="AF125" s="37">
        <v>17446.433688972917</v>
      </c>
      <c r="AG125" s="14">
        <v>27.429813449256784</v>
      </c>
      <c r="AH125" s="14">
        <v>6.2819332264919634</v>
      </c>
      <c r="AI125" s="14">
        <v>70.731562874053466</v>
      </c>
      <c r="AJ125" s="14">
        <v>1.8386236766897446</v>
      </c>
      <c r="AL125" s="13" t="s">
        <v>23</v>
      </c>
      <c r="AM125" s="37">
        <v>6341.0130366912326</v>
      </c>
      <c r="AN125" s="38">
        <v>446.93083781953089</v>
      </c>
      <c r="AO125" s="37">
        <v>5186.160579300582</v>
      </c>
      <c r="AP125" s="14">
        <v>52.956052464306794</v>
      </c>
      <c r="AQ125" s="14">
        <v>6.5841858165296498</v>
      </c>
      <c r="AR125" s="14">
        <v>43.311469340405097</v>
      </c>
      <c r="AS125" s="14">
        <v>3.7324781952881101</v>
      </c>
      <c r="AT125" s="26"/>
    </row>
    <row r="126" spans="1:46" ht="13.5" customHeight="1" x14ac:dyDescent="0.2">
      <c r="A126" s="29"/>
      <c r="B126" s="19" t="s">
        <v>24</v>
      </c>
      <c r="C126" s="40">
        <v>943.85400000000004</v>
      </c>
      <c r="D126" s="41">
        <v>691.28399999999999</v>
      </c>
      <c r="E126" s="40">
        <v>4353.4979999999996</v>
      </c>
      <c r="F126" s="16">
        <v>15.760750862132882</v>
      </c>
      <c r="G126" s="16">
        <v>42.276798655526328</v>
      </c>
      <c r="H126" s="16">
        <v>72.695986197858744</v>
      </c>
      <c r="I126" s="16">
        <v>11.543262940008377</v>
      </c>
      <c r="J126" s="29"/>
      <c r="K126" s="19" t="s">
        <v>24</v>
      </c>
      <c r="L126" s="40">
        <v>4080.062313919389</v>
      </c>
      <c r="M126" s="41">
        <v>915.04616239756115</v>
      </c>
      <c r="N126" s="40">
        <v>1962.8972903383794</v>
      </c>
      <c r="O126" s="16">
        <v>58.638386496777073</v>
      </c>
      <c r="P126" s="16">
        <v>18.318844660451767</v>
      </c>
      <c r="Q126" s="16">
        <v>28.210630404262112</v>
      </c>
      <c r="R126" s="16">
        <v>13.150983098960815</v>
      </c>
      <c r="S126" s="29"/>
      <c r="T126" s="19" t="s">
        <v>24</v>
      </c>
      <c r="U126" s="40">
        <v>10162.181479920122</v>
      </c>
      <c r="V126" s="41">
        <v>1109.6701713865268</v>
      </c>
      <c r="W126" s="40">
        <v>2975.2758666646473</v>
      </c>
      <c r="X126" s="16">
        <v>71.327932364622754</v>
      </c>
      <c r="Y126" s="16">
        <v>9.8446129856392517</v>
      </c>
      <c r="Z126" s="16">
        <v>20.883338503930986</v>
      </c>
      <c r="AA126" s="16">
        <v>7.7887291314462592</v>
      </c>
      <c r="AB126" s="29"/>
      <c r="AC126" s="19" t="s">
        <v>24</v>
      </c>
      <c r="AD126" s="40">
        <v>6807.3295541455536</v>
      </c>
      <c r="AE126" s="41">
        <v>454.69815559208809</v>
      </c>
      <c r="AF126" s="40">
        <v>17444.366480410885</v>
      </c>
      <c r="AG126" s="16">
        <v>27.552905947157281</v>
      </c>
      <c r="AH126" s="16">
        <v>6.2613112172841756</v>
      </c>
      <c r="AI126" s="16">
        <v>70.60668726546379</v>
      </c>
      <c r="AJ126" s="16">
        <v>1.8404067873789338</v>
      </c>
      <c r="AK126" s="29"/>
      <c r="AL126" s="19" t="s">
        <v>24</v>
      </c>
      <c r="AM126" s="40">
        <v>6378.8404111190757</v>
      </c>
      <c r="AN126" s="41">
        <v>443.35419328622919</v>
      </c>
      <c r="AO126" s="40">
        <v>5168.188299587544</v>
      </c>
      <c r="AP126" s="16">
        <v>53.199638928919391</v>
      </c>
      <c r="AQ126" s="16">
        <v>6.498703408430206</v>
      </c>
      <c r="AR126" s="16">
        <v>43.102779460583491</v>
      </c>
      <c r="AS126" s="16">
        <v>3.6975816104971115</v>
      </c>
    </row>
    <row r="127" spans="1:46" ht="13.5" customHeight="1" x14ac:dyDescent="0.2">
      <c r="A127" s="15">
        <v>2014</v>
      </c>
      <c r="B127" s="13" t="s">
        <v>13</v>
      </c>
      <c r="C127" s="37">
        <v>919.66399999999999</v>
      </c>
      <c r="D127" s="38">
        <v>702.39599999999996</v>
      </c>
      <c r="E127" s="37">
        <v>4364.1859999999997</v>
      </c>
      <c r="F127" s="14">
        <v>15.36295033648801</v>
      </c>
      <c r="G127" s="14">
        <v>43.302713833027141</v>
      </c>
      <c r="H127" s="14">
        <v>72.903552577024072</v>
      </c>
      <c r="I127" s="14">
        <v>11.733497086487926</v>
      </c>
      <c r="J127" s="15">
        <v>2014</v>
      </c>
      <c r="K127" s="13" t="s">
        <v>13</v>
      </c>
      <c r="L127" s="37">
        <v>4069.8788130367093</v>
      </c>
      <c r="M127" s="38">
        <v>943.98348821971842</v>
      </c>
      <c r="N127" s="37">
        <v>1936.3150911559887</v>
      </c>
      <c r="O127" s="14">
        <v>58.557912744498289</v>
      </c>
      <c r="P127" s="14">
        <v>18.827471348448576</v>
      </c>
      <c r="Q127" s="14">
        <v>27.859937694106694</v>
      </c>
      <c r="R127" s="14">
        <v>13.582149561395013</v>
      </c>
      <c r="S127" s="15">
        <v>2014</v>
      </c>
      <c r="T127" s="13" t="s">
        <v>13</v>
      </c>
      <c r="U127" s="37">
        <v>10124.900615422208</v>
      </c>
      <c r="V127" s="38">
        <v>1129.9656495102761</v>
      </c>
      <c r="W127" s="37">
        <v>2986.0429129466052</v>
      </c>
      <c r="X127" s="14">
        <v>71.097290832734032</v>
      </c>
      <c r="Y127" s="14">
        <v>10.039796323755382</v>
      </c>
      <c r="Z127" s="14">
        <v>20.968063735600058</v>
      </c>
      <c r="AA127" s="14">
        <v>7.9346454316659223</v>
      </c>
      <c r="AB127" s="15">
        <v>2014</v>
      </c>
      <c r="AC127" s="13" t="s">
        <v>13</v>
      </c>
      <c r="AD127" s="37">
        <v>6822.4284209840253</v>
      </c>
      <c r="AE127" s="38">
        <v>485.40571399182795</v>
      </c>
      <c r="AF127" s="37">
        <v>17439.479245633996</v>
      </c>
      <c r="AG127" s="14">
        <v>27.568359910654266</v>
      </c>
      <c r="AH127" s="14">
        <v>6.6422650682319002</v>
      </c>
      <c r="AI127" s="14">
        <v>70.470191965558058</v>
      </c>
      <c r="AJ127" s="14">
        <v>1.9614481237876742</v>
      </c>
      <c r="AK127" s="15">
        <v>2014</v>
      </c>
      <c r="AL127" s="13" t="s">
        <v>13</v>
      </c>
      <c r="AM127" s="37">
        <v>6378.8557833492196</v>
      </c>
      <c r="AN127" s="38">
        <v>475.13618423763359</v>
      </c>
      <c r="AO127" s="37">
        <v>5152.3413865875018</v>
      </c>
      <c r="AP127" s="14">
        <v>53.129091082011492</v>
      </c>
      <c r="AQ127" s="14">
        <v>6.932254757294662</v>
      </c>
      <c r="AR127" s="14">
        <v>42.91352933988076</v>
      </c>
      <c r="AS127" s="14">
        <v>3.9573795781077363</v>
      </c>
    </row>
    <row r="128" spans="1:46" ht="13.5" customHeight="1" x14ac:dyDescent="0.2">
      <c r="B128" s="13" t="s">
        <v>14</v>
      </c>
      <c r="C128" s="37">
        <v>920.35</v>
      </c>
      <c r="D128" s="38">
        <v>685.005</v>
      </c>
      <c r="E128" s="37">
        <v>4379.3590000000004</v>
      </c>
      <c r="F128" s="14">
        <v>15.37834556505123</v>
      </c>
      <c r="G128" s="14">
        <v>42.670001339267635</v>
      </c>
      <c r="H128" s="14">
        <v>73.175744070643987</v>
      </c>
      <c r="I128" s="14">
        <v>11.445910364304794</v>
      </c>
      <c r="K128" s="13" t="s">
        <v>14</v>
      </c>
      <c r="L128" s="37">
        <v>4094.3647172358724</v>
      </c>
      <c r="M128" s="38">
        <v>971.49150648043769</v>
      </c>
      <c r="N128" s="37">
        <v>1877.3467944531412</v>
      </c>
      <c r="O128" s="14">
        <v>58.969393614466661</v>
      </c>
      <c r="P128" s="14">
        <v>19.177241981963554</v>
      </c>
      <c r="Q128" s="14">
        <v>27.038627410726306</v>
      </c>
      <c r="R128" s="14">
        <v>13.991978974807045</v>
      </c>
      <c r="T128" s="13" t="s">
        <v>14</v>
      </c>
      <c r="U128" s="37">
        <v>10126.671666164306</v>
      </c>
      <c r="V128" s="38">
        <v>1141.1032657351273</v>
      </c>
      <c r="W128" s="37">
        <v>2969.1269058874482</v>
      </c>
      <c r="X128" s="14">
        <v>71.12974284395635</v>
      </c>
      <c r="Y128" s="14">
        <v>10.127139321044009</v>
      </c>
      <c r="Z128" s="14">
        <v>20.85514769798397</v>
      </c>
      <c r="AA128" s="14">
        <v>8.0151094580596709</v>
      </c>
      <c r="AC128" s="13" t="s">
        <v>14</v>
      </c>
      <c r="AD128" s="37">
        <v>6834.4124669598068</v>
      </c>
      <c r="AE128" s="38">
        <v>474.25940352283226</v>
      </c>
      <c r="AF128" s="37">
        <v>17480.481700588523</v>
      </c>
      <c r="AG128" s="14">
        <v>27.570172766752059</v>
      </c>
      <c r="AH128" s="14">
        <v>6.4889957016433115</v>
      </c>
      <c r="AI128" s="14">
        <v>70.516654191001393</v>
      </c>
      <c r="AJ128" s="14">
        <v>1.9131730422465534</v>
      </c>
      <c r="AL128" s="13" t="s">
        <v>14</v>
      </c>
      <c r="AM128" s="37">
        <v>6396.1124887308515</v>
      </c>
      <c r="AN128" s="38">
        <v>464.1717197327813</v>
      </c>
      <c r="AO128" s="37">
        <v>5161.1635958922307</v>
      </c>
      <c r="AP128" s="14">
        <v>53.205841699144408</v>
      </c>
      <c r="AQ128" s="14">
        <v>6.7660712825880571</v>
      </c>
      <c r="AR128" s="14">
        <v>42.932961818643257</v>
      </c>
      <c r="AS128" s="14">
        <v>3.8611964822123408</v>
      </c>
    </row>
    <row r="129" spans="1:45" x14ac:dyDescent="0.2">
      <c r="B129" s="13" t="s">
        <v>15</v>
      </c>
      <c r="C129" s="37">
        <v>919.07500000000005</v>
      </c>
      <c r="D129" s="38">
        <v>699.88199999999995</v>
      </c>
      <c r="E129" s="37">
        <v>4363.9359999999997</v>
      </c>
      <c r="F129" s="14">
        <v>15.361715477779731</v>
      </c>
      <c r="G129" s="14">
        <v>43.230425514698659</v>
      </c>
      <c r="H129" s="14">
        <v>72.940231423159332</v>
      </c>
      <c r="I129" s="14">
        <v>11.698053099060939</v>
      </c>
      <c r="K129" s="13" t="s">
        <v>15</v>
      </c>
      <c r="L129" s="37">
        <v>4107.7033670909132</v>
      </c>
      <c r="M129" s="38">
        <v>925.61965960785813</v>
      </c>
      <c r="N129" s="37">
        <v>1903.9356172277494</v>
      </c>
      <c r="O129" s="14">
        <v>59.212198620951717</v>
      </c>
      <c r="P129" s="14">
        <v>18.389832218158837</v>
      </c>
      <c r="Q129" s="14">
        <v>27.445071820907529</v>
      </c>
      <c r="R129" s="14">
        <v>13.34272955814075</v>
      </c>
      <c r="T129" s="13" t="s">
        <v>15</v>
      </c>
      <c r="U129" s="37">
        <v>10167.365831797993</v>
      </c>
      <c r="V129" s="38">
        <v>1123.2220573682957</v>
      </c>
      <c r="W129" s="37">
        <v>2941.307608528386</v>
      </c>
      <c r="X129" s="14">
        <v>71.440700456555021</v>
      </c>
      <c r="Y129" s="14">
        <v>9.9483044496386803</v>
      </c>
      <c r="Z129" s="14">
        <v>20.667012408886983</v>
      </c>
      <c r="AA129" s="14">
        <v>7.8922871345579972</v>
      </c>
      <c r="AC129" s="13" t="s">
        <v>15</v>
      </c>
      <c r="AD129" s="37">
        <v>6929.3607146372933</v>
      </c>
      <c r="AE129" s="38">
        <v>462.33676359945434</v>
      </c>
      <c r="AF129" s="37">
        <v>17435.591283295715</v>
      </c>
      <c r="AG129" s="14">
        <v>27.910259477763365</v>
      </c>
      <c r="AH129" s="14">
        <v>6.2548117663189657</v>
      </c>
      <c r="AI129" s="14">
        <v>70.227528469844501</v>
      </c>
      <c r="AJ129" s="14">
        <v>1.8622120523921302</v>
      </c>
      <c r="AL129" s="13" t="s">
        <v>15</v>
      </c>
      <c r="AM129" s="37">
        <v>6486.5854583279834</v>
      </c>
      <c r="AN129" s="38">
        <v>457.17800988468156</v>
      </c>
      <c r="AO129" s="37">
        <v>5092.5777863246949</v>
      </c>
      <c r="AP129" s="14">
        <v>53.8916712408991</v>
      </c>
      <c r="AQ129" s="14">
        <v>6.5840089740608621</v>
      </c>
      <c r="AR129" s="14">
        <v>42.31001496742158</v>
      </c>
      <c r="AS129" s="14">
        <v>3.7983137916793317</v>
      </c>
    </row>
    <row r="130" spans="1:45" x14ac:dyDescent="0.2">
      <c r="B130" s="13" t="s">
        <v>16</v>
      </c>
      <c r="C130" s="37">
        <v>910.899</v>
      </c>
      <c r="D130" s="38">
        <v>694.05200000000002</v>
      </c>
      <c r="E130" s="37">
        <v>4375.6409999999996</v>
      </c>
      <c r="F130" s="14">
        <v>15.230916939326407</v>
      </c>
      <c r="G130" s="14">
        <v>43.2444354999</v>
      </c>
      <c r="H130" s="14">
        <v>73.164011188190059</v>
      </c>
      <c r="I130" s="14">
        <v>11.605071872483528</v>
      </c>
      <c r="K130" s="13" t="s">
        <v>16</v>
      </c>
      <c r="L130" s="37">
        <v>4064.0623363991322</v>
      </c>
      <c r="M130" s="38">
        <v>915.91388325506716</v>
      </c>
      <c r="N130" s="37">
        <v>1950.1300500293842</v>
      </c>
      <c r="O130" s="14">
        <v>58.643578875229721</v>
      </c>
      <c r="P130" s="14">
        <v>18.391932869885601</v>
      </c>
      <c r="Q130" s="14">
        <v>28.139973243417867</v>
      </c>
      <c r="R130" s="14">
        <v>13.216447881352419</v>
      </c>
      <c r="T130" s="13" t="s">
        <v>16</v>
      </c>
      <c r="U130" s="37">
        <v>10116.57864709131</v>
      </c>
      <c r="V130" s="38">
        <v>1112.8963161116719</v>
      </c>
      <c r="W130" s="37">
        <v>2997.2201943994983</v>
      </c>
      <c r="X130" s="14">
        <v>71.109829338581136</v>
      </c>
      <c r="Y130" s="14">
        <v>9.9104928748533467</v>
      </c>
      <c r="Z130" s="14">
        <v>21.06757866951159</v>
      </c>
      <c r="AA130" s="14">
        <v>7.8225919919072764</v>
      </c>
      <c r="AC130" s="13" t="s">
        <v>16</v>
      </c>
      <c r="AD130" s="37">
        <v>6918.2356480156795</v>
      </c>
      <c r="AE130" s="38">
        <v>487.6684759424075</v>
      </c>
      <c r="AF130" s="37">
        <v>17460.584828035659</v>
      </c>
      <c r="AG130" s="14">
        <v>27.82152181344037</v>
      </c>
      <c r="AH130" s="14">
        <v>6.584860778372768</v>
      </c>
      <c r="AI130" s="14">
        <v>70.217330889553281</v>
      </c>
      <c r="AJ130" s="14">
        <v>1.9611472970063479</v>
      </c>
      <c r="AL130" s="13" t="s">
        <v>16</v>
      </c>
      <c r="AM130" s="37">
        <v>6474.5232280850914</v>
      </c>
      <c r="AN130" s="38">
        <v>478.34630183415817</v>
      </c>
      <c r="AO130" s="37">
        <v>5099.3161747996019</v>
      </c>
      <c r="AP130" s="14">
        <v>53.720739015414352</v>
      </c>
      <c r="AQ130" s="14">
        <v>6.8798400397959671</v>
      </c>
      <c r="AR130" s="14">
        <v>42.310302045902276</v>
      </c>
      <c r="AS130" s="14">
        <v>3.9689589386833699</v>
      </c>
    </row>
    <row r="131" spans="1:45" x14ac:dyDescent="0.2">
      <c r="B131" s="13" t="s">
        <v>17</v>
      </c>
      <c r="C131" s="37">
        <v>951.49400000000003</v>
      </c>
      <c r="D131" s="38">
        <v>706.83500000000004</v>
      </c>
      <c r="E131" s="37">
        <v>4319.3860000000004</v>
      </c>
      <c r="F131" s="14">
        <v>15.917353035398978</v>
      </c>
      <c r="G131" s="14">
        <v>42.623327457941095</v>
      </c>
      <c r="H131" s="14">
        <v>72.25814546193655</v>
      </c>
      <c r="I131" s="14">
        <v>11.82450150266448</v>
      </c>
      <c r="K131" s="13" t="s">
        <v>17</v>
      </c>
      <c r="L131" s="37">
        <v>4113.8151942998802</v>
      </c>
      <c r="M131" s="38">
        <v>910.79037266777402</v>
      </c>
      <c r="N131" s="37">
        <v>1897.5373284730022</v>
      </c>
      <c r="O131" s="14">
        <v>59.429793005421608</v>
      </c>
      <c r="P131" s="14">
        <v>18.126604377772786</v>
      </c>
      <c r="Q131" s="14">
        <v>27.412570892213672</v>
      </c>
      <c r="R131" s="14">
        <v>13.157636102364714</v>
      </c>
      <c r="T131" s="13" t="s">
        <v>17</v>
      </c>
      <c r="U131" s="37">
        <v>10100.27773729492</v>
      </c>
      <c r="V131" s="38">
        <v>1158.2540799706285</v>
      </c>
      <c r="W131" s="37">
        <v>2962.1060002446807</v>
      </c>
      <c r="X131" s="14">
        <v>71.025490325463409</v>
      </c>
      <c r="Y131" s="14">
        <v>10.287789729335623</v>
      </c>
      <c r="Z131" s="14">
        <v>20.829628306807482</v>
      </c>
      <c r="AA131" s="14">
        <v>8.1448813677290968</v>
      </c>
      <c r="AC131" s="13" t="s">
        <v>17</v>
      </c>
      <c r="AD131" s="37">
        <v>6962.5703649232382</v>
      </c>
      <c r="AE131" s="38">
        <v>446.82295638026113</v>
      </c>
      <c r="AF131" s="37">
        <v>17493.0548211516</v>
      </c>
      <c r="AG131" s="14">
        <v>27.959381041950877</v>
      </c>
      <c r="AH131" s="14">
        <v>6.0304931457148454</v>
      </c>
      <c r="AI131" s="14">
        <v>70.246325666786362</v>
      </c>
      <c r="AJ131" s="14">
        <v>1.7942932912627663</v>
      </c>
      <c r="AL131" s="13" t="s">
        <v>17</v>
      </c>
      <c r="AM131" s="37">
        <v>6497.0107454574536</v>
      </c>
      <c r="AN131" s="38">
        <v>442.42544391788152</v>
      </c>
      <c r="AO131" s="37">
        <v>5128.1189655250546</v>
      </c>
      <c r="AP131" s="14">
        <v>53.838666258916156</v>
      </c>
      <c r="AQ131" s="14">
        <v>6.3755243487253281</v>
      </c>
      <c r="AR131" s="14">
        <v>42.495094488485755</v>
      </c>
      <c r="AS131" s="14">
        <v>3.6662392525980829</v>
      </c>
    </row>
    <row r="132" spans="1:45" x14ac:dyDescent="0.2">
      <c r="B132" s="13" t="s">
        <v>18</v>
      </c>
      <c r="C132" s="37">
        <v>916.92399999999998</v>
      </c>
      <c r="D132" s="38">
        <v>670.17499999999995</v>
      </c>
      <c r="E132" s="37">
        <v>4387.442</v>
      </c>
      <c r="F132" s="14">
        <v>15.34718734041661</v>
      </c>
      <c r="G132" s="14">
        <v>42.226414357264417</v>
      </c>
      <c r="H132" s="14">
        <v>73.435632963268631</v>
      </c>
      <c r="I132" s="14">
        <v>11.217179696314746</v>
      </c>
      <c r="K132" s="13" t="s">
        <v>18</v>
      </c>
      <c r="L132" s="37">
        <v>4125.5520084403415</v>
      </c>
      <c r="M132" s="38">
        <v>860.39787156815373</v>
      </c>
      <c r="N132" s="37">
        <v>1925.8020154321514</v>
      </c>
      <c r="O132" s="14">
        <v>59.68894819794923</v>
      </c>
      <c r="P132" s="14">
        <v>17.256448465677071</v>
      </c>
      <c r="Q132" s="14">
        <v>27.862719098793338</v>
      </c>
      <c r="R132" s="14">
        <v>12.448332703257439</v>
      </c>
      <c r="T132" s="13" t="s">
        <v>18</v>
      </c>
      <c r="U132" s="37">
        <v>10129.00538236389</v>
      </c>
      <c r="V132" s="38">
        <v>1106.3584680677225</v>
      </c>
      <c r="W132" s="37">
        <v>2961.4849670786589</v>
      </c>
      <c r="X132" s="14">
        <v>71.346856704361471</v>
      </c>
      <c r="Y132" s="14">
        <v>9.8471084941785936</v>
      </c>
      <c r="Z132" s="14">
        <v>20.860157103497421</v>
      </c>
      <c r="AA132" s="14">
        <v>7.7929861921410994</v>
      </c>
      <c r="AC132" s="13" t="s">
        <v>18</v>
      </c>
      <c r="AD132" s="37">
        <v>6998.4821062279216</v>
      </c>
      <c r="AE132" s="38">
        <v>465.98352592579818</v>
      </c>
      <c r="AF132" s="37">
        <v>17464.287510301383</v>
      </c>
      <c r="AG132" s="14">
        <v>28.073935612564206</v>
      </c>
      <c r="AH132" s="14">
        <v>6.2426910228984216</v>
      </c>
      <c r="AI132" s="14">
        <v>70.05680312409487</v>
      </c>
      <c r="AJ132" s="14">
        <v>1.8692612633409305</v>
      </c>
      <c r="AL132" s="13" t="s">
        <v>18</v>
      </c>
      <c r="AM132" s="37">
        <v>6535.4325582701549</v>
      </c>
      <c r="AN132" s="38">
        <v>462.7418403684577</v>
      </c>
      <c r="AO132" s="37">
        <v>5085.9087562617678</v>
      </c>
      <c r="AP132" s="14">
        <v>54.082982337140592</v>
      </c>
      <c r="AQ132" s="14">
        <v>6.6123222144689198</v>
      </c>
      <c r="AR132" s="14">
        <v>42.087667645677456</v>
      </c>
      <c r="AS132" s="14">
        <v>3.8293500171819401</v>
      </c>
    </row>
    <row r="133" spans="1:45" x14ac:dyDescent="0.2">
      <c r="B133" s="13" t="s">
        <v>19</v>
      </c>
      <c r="C133" s="37">
        <v>933.01599999999996</v>
      </c>
      <c r="D133" s="38">
        <v>709.80899999999997</v>
      </c>
      <c r="E133" s="37">
        <v>4330.3130000000001</v>
      </c>
      <c r="F133" s="14">
        <v>15.620198294430834</v>
      </c>
      <c r="G133" s="14">
        <v>43.206610564119735</v>
      </c>
      <c r="H133" s="14">
        <v>72.496449939713443</v>
      </c>
      <c r="I133" s="14">
        <v>11.883351765855735</v>
      </c>
      <c r="K133" s="13" t="s">
        <v>19</v>
      </c>
      <c r="L133" s="37">
        <v>4066.0228304194843</v>
      </c>
      <c r="M133" s="38">
        <v>970.62715408787267</v>
      </c>
      <c r="N133" s="37">
        <v>1867.3520154926832</v>
      </c>
      <c r="O133" s="14">
        <v>58.893708756449669</v>
      </c>
      <c r="P133" s="14">
        <v>19.271284625167603</v>
      </c>
      <c r="Q133" s="14">
        <v>27.047385204880769</v>
      </c>
      <c r="R133" s="14">
        <v>14.058906038669559</v>
      </c>
      <c r="T133" s="13" t="s">
        <v>19</v>
      </c>
      <c r="U133" s="37">
        <v>10065.99057856895</v>
      </c>
      <c r="V133" s="38">
        <v>1138.4640685235584</v>
      </c>
      <c r="W133" s="37">
        <v>2973.9033529075382</v>
      </c>
      <c r="X133" s="14">
        <v>70.995460677244253</v>
      </c>
      <c r="Y133" s="14">
        <v>10.160816428660214</v>
      </c>
      <c r="Z133" s="14">
        <v>20.974948953239352</v>
      </c>
      <c r="AA133" s="14">
        <v>8.0295903695163755</v>
      </c>
      <c r="AC133" s="13" t="s">
        <v>19</v>
      </c>
      <c r="AD133" s="37">
        <v>7082.2246818132862</v>
      </c>
      <c r="AE133" s="38">
        <v>458.01360568551763</v>
      </c>
      <c r="AF133" s="37">
        <v>17415.592712501519</v>
      </c>
      <c r="AG133" s="14">
        <v>28.379037675856978</v>
      </c>
      <c r="AH133" s="14">
        <v>6.074259038270351</v>
      </c>
      <c r="AI133" s="14">
        <v>69.785665372158093</v>
      </c>
      <c r="AJ133" s="14">
        <v>1.8352969519849358</v>
      </c>
      <c r="AL133" s="13" t="s">
        <v>19</v>
      </c>
      <c r="AM133" s="37">
        <v>6613.6632827384847</v>
      </c>
      <c r="AN133" s="38">
        <v>449.67512195664335</v>
      </c>
      <c r="AO133" s="37">
        <v>5037.5295953048744</v>
      </c>
      <c r="AP133" s="14">
        <v>54.65445357092139</v>
      </c>
      <c r="AQ133" s="14">
        <v>6.3663256125139958</v>
      </c>
      <c r="AR133" s="14">
        <v>41.629489680449979</v>
      </c>
      <c r="AS133" s="14">
        <v>3.7160567486286378</v>
      </c>
    </row>
    <row r="134" spans="1:45" x14ac:dyDescent="0.2">
      <c r="B134" s="13" t="s">
        <v>20</v>
      </c>
      <c r="C134" s="37">
        <v>914.00099999999998</v>
      </c>
      <c r="D134" s="38">
        <v>684.61300000000006</v>
      </c>
      <c r="E134" s="37">
        <v>4371.7129999999997</v>
      </c>
      <c r="F134" s="14">
        <v>15.30906096098254</v>
      </c>
      <c r="G134" s="14">
        <v>42.825410011422399</v>
      </c>
      <c r="H134" s="14">
        <v>73.224012688082254</v>
      </c>
      <c r="I134" s="14">
        <v>11.46692635093522</v>
      </c>
      <c r="K134" s="13" t="s">
        <v>20</v>
      </c>
      <c r="L134" s="37">
        <v>4090.1600391721968</v>
      </c>
      <c r="M134" s="38">
        <v>882.99372674179028</v>
      </c>
      <c r="N134" s="37">
        <v>1922.5772340860156</v>
      </c>
      <c r="O134" s="14">
        <v>59.314379275702535</v>
      </c>
      <c r="P134" s="14">
        <v>17.755206621476948</v>
      </c>
      <c r="Q134" s="14">
        <v>27.880687835503082</v>
      </c>
      <c r="R134" s="14">
        <v>12.804932888794385</v>
      </c>
      <c r="T134" s="13" t="s">
        <v>20</v>
      </c>
      <c r="U134" s="37">
        <v>10015.566404025178</v>
      </c>
      <c r="V134" s="38">
        <v>1150.9635853477641</v>
      </c>
      <c r="W134" s="37">
        <v>2990.1310106270635</v>
      </c>
      <c r="X134" s="14">
        <v>70.748083916293353</v>
      </c>
      <c r="Y134" s="14">
        <v>10.307262743601843</v>
      </c>
      <c r="Z134" s="14">
        <v>21.121725035494332</v>
      </c>
      <c r="AA134" s="14">
        <v>8.1301910482123123</v>
      </c>
      <c r="AC134" s="13" t="s">
        <v>20</v>
      </c>
      <c r="AD134" s="37">
        <v>7058.5781798520848</v>
      </c>
      <c r="AE134" s="38">
        <v>459.11197073261229</v>
      </c>
      <c r="AF134" s="37">
        <v>17472.238849415451</v>
      </c>
      <c r="AG134" s="14">
        <v>28.245691213656681</v>
      </c>
      <c r="AH134" s="14">
        <v>6.1070882350332614</v>
      </c>
      <c r="AI134" s="14">
        <v>69.917120810608736</v>
      </c>
      <c r="AJ134" s="14">
        <v>1.8371879757345833</v>
      </c>
      <c r="AL134" s="13" t="s">
        <v>20</v>
      </c>
      <c r="AM134" s="37">
        <v>6589.425045908295</v>
      </c>
      <c r="AN134" s="38">
        <v>454.3992580522862</v>
      </c>
      <c r="AO134" s="37">
        <v>5075.786696039404</v>
      </c>
      <c r="AP134" s="14">
        <v>54.369938489843463</v>
      </c>
      <c r="AQ134" s="14">
        <v>6.4510305544785931</v>
      </c>
      <c r="AR134" s="14">
        <v>41.880772378250505</v>
      </c>
      <c r="AS134" s="14">
        <v>3.7492891319060218</v>
      </c>
    </row>
    <row r="135" spans="1:45" x14ac:dyDescent="0.2">
      <c r="B135" s="13" t="s">
        <v>21</v>
      </c>
      <c r="C135" s="37">
        <v>946.34799999999996</v>
      </c>
      <c r="D135" s="38">
        <v>683.53</v>
      </c>
      <c r="E135" s="37">
        <v>4339.4669999999996</v>
      </c>
      <c r="F135" s="14">
        <v>15.853464659857991</v>
      </c>
      <c r="G135" s="14">
        <v>41.937494708192887</v>
      </c>
      <c r="H135" s="14">
        <v>72.695865291753108</v>
      </c>
      <c r="I135" s="14">
        <v>11.450670048388895</v>
      </c>
      <c r="K135" s="13" t="s">
        <v>21</v>
      </c>
      <c r="L135" s="37">
        <v>4043.3740351723377</v>
      </c>
      <c r="M135" s="38">
        <v>973.32503985799383</v>
      </c>
      <c r="N135" s="37">
        <v>1876.8989249696619</v>
      </c>
      <c r="O135" s="14">
        <v>58.654044450696752</v>
      </c>
      <c r="P135" s="14">
        <v>19.401702699341381</v>
      </c>
      <c r="Q135" s="14">
        <v>27.226695333404471</v>
      </c>
      <c r="R135" s="14">
        <v>14.119260215898793</v>
      </c>
      <c r="T135" s="13" t="s">
        <v>21</v>
      </c>
      <c r="U135" s="37">
        <v>10091.05028443956</v>
      </c>
      <c r="V135" s="38">
        <v>1129.2029248195997</v>
      </c>
      <c r="W135" s="37">
        <v>2925.6087907408678</v>
      </c>
      <c r="X135" s="14">
        <v>71.335704281856707</v>
      </c>
      <c r="Y135" s="14">
        <v>10.063970070548503</v>
      </c>
      <c r="Z135" s="14">
        <v>20.681728626653239</v>
      </c>
      <c r="AA135" s="14">
        <v>7.9825670914900604</v>
      </c>
      <c r="AC135" s="13" t="s">
        <v>21</v>
      </c>
      <c r="AD135" s="37">
        <v>7099.6048723374479</v>
      </c>
      <c r="AE135" s="38">
        <v>479.95798640440853</v>
      </c>
      <c r="AF135" s="37">
        <v>17451.781141258314</v>
      </c>
      <c r="AG135" s="14">
        <v>28.3628592709101</v>
      </c>
      <c r="AH135" s="14">
        <v>6.3322647407145789</v>
      </c>
      <c r="AI135" s="14">
        <v>69.719712777940302</v>
      </c>
      <c r="AJ135" s="14">
        <v>1.9174279511495875</v>
      </c>
      <c r="AL135" s="13" t="s">
        <v>21</v>
      </c>
      <c r="AM135" s="37">
        <v>6633.8823773847971</v>
      </c>
      <c r="AN135" s="38">
        <v>475.75250381809639</v>
      </c>
      <c r="AO135" s="37">
        <v>5032.8681187970933</v>
      </c>
      <c r="AP135" s="14">
        <v>54.633565891520099</v>
      </c>
      <c r="AQ135" s="14">
        <v>6.6916587387059021</v>
      </c>
      <c r="AR135" s="14">
        <v>41.448358042794794</v>
      </c>
      <c r="AS135" s="14">
        <v>3.9180760656851139</v>
      </c>
    </row>
    <row r="136" spans="1:45" x14ac:dyDescent="0.2">
      <c r="B136" s="13" t="s">
        <v>22</v>
      </c>
      <c r="C136" s="37">
        <v>918.23</v>
      </c>
      <c r="D136" s="38">
        <v>678.41200000000003</v>
      </c>
      <c r="E136" s="37">
        <v>4370.7749999999996</v>
      </c>
      <c r="F136" s="14">
        <v>15.38739457959784</v>
      </c>
      <c r="G136" s="14">
        <v>42.489925731629256</v>
      </c>
      <c r="H136" s="14">
        <v>73.244001550419554</v>
      </c>
      <c r="I136" s="14">
        <v>11.368603869982609</v>
      </c>
      <c r="K136" s="13" t="s">
        <v>22</v>
      </c>
      <c r="L136" s="37">
        <v>4085.3832496783129</v>
      </c>
      <c r="M136" s="38">
        <v>970.25315072130502</v>
      </c>
      <c r="N136" s="37">
        <v>1830.9925996005215</v>
      </c>
      <c r="O136" s="14">
        <v>59.323411347964736</v>
      </c>
      <c r="P136" s="14">
        <v>19.191513666699059</v>
      </c>
      <c r="Q136" s="14">
        <v>26.587646867581871</v>
      </c>
      <c r="R136" s="14">
        <v>14.088941784453402</v>
      </c>
      <c r="T136" s="13" t="s">
        <v>22</v>
      </c>
      <c r="U136" s="37">
        <v>10046.328399718966</v>
      </c>
      <c r="V136" s="38">
        <v>1157.968733720928</v>
      </c>
      <c r="W136" s="37">
        <v>2920.3758665600349</v>
      </c>
      <c r="X136" s="14">
        <v>71.126095448149613</v>
      </c>
      <c r="Y136" s="14">
        <v>10.335041278626047</v>
      </c>
      <c r="Z136" s="14">
        <v>20.675706025619494</v>
      </c>
      <c r="AA136" s="14">
        <v>8.1981985262309003</v>
      </c>
      <c r="AC136" s="13" t="s">
        <v>22</v>
      </c>
      <c r="AD136" s="37">
        <v>7167.5812899701214</v>
      </c>
      <c r="AE136" s="38">
        <v>494.10204225999797</v>
      </c>
      <c r="AF136" s="37">
        <v>17410.265667769578</v>
      </c>
      <c r="AG136" s="14">
        <v>28.588049895802708</v>
      </c>
      <c r="AH136" s="14">
        <v>6.4490010985115669</v>
      </c>
      <c r="AI136" s="14">
        <v>69.441213635883628</v>
      </c>
      <c r="AJ136" s="14">
        <v>1.9707364683136681</v>
      </c>
      <c r="AL136" s="13" t="s">
        <v>22</v>
      </c>
      <c r="AM136" s="37">
        <v>6691.331393302431</v>
      </c>
      <c r="AN136" s="38">
        <v>486.49284886469371</v>
      </c>
      <c r="AO136" s="37">
        <v>4986.0397578332368</v>
      </c>
      <c r="AP136" s="14">
        <v>55.009916201810803</v>
      </c>
      <c r="AQ136" s="14">
        <v>6.7777202735993995</v>
      </c>
      <c r="AR136" s="14">
        <v>40.990591129867028</v>
      </c>
      <c r="AS136" s="14">
        <v>3.9994926683221652</v>
      </c>
    </row>
    <row r="137" spans="1:45" x14ac:dyDescent="0.2">
      <c r="B137" s="13" t="s">
        <v>23</v>
      </c>
      <c r="C137" s="37">
        <v>920.92600000000004</v>
      </c>
      <c r="D137" s="38">
        <v>707.20699999999999</v>
      </c>
      <c r="E137" s="37">
        <v>4333.6180000000004</v>
      </c>
      <c r="F137" s="14">
        <v>15.447240248712166</v>
      </c>
      <c r="G137" s="14">
        <v>43.436684840857595</v>
      </c>
      <c r="H137" s="14">
        <v>72.690355568355685</v>
      </c>
      <c r="I137" s="14">
        <v>11.862404182932162</v>
      </c>
      <c r="K137" s="13" t="s">
        <v>23</v>
      </c>
      <c r="L137" s="37">
        <v>4076.4853324069509</v>
      </c>
      <c r="M137" s="38">
        <v>982.48837159128925</v>
      </c>
      <c r="N137" s="37">
        <v>1817.9872960017876</v>
      </c>
      <c r="O137" s="14">
        <v>59.277424030860935</v>
      </c>
      <c r="P137" s="14">
        <v>19.42070524728766</v>
      </c>
      <c r="Q137" s="14">
        <v>26.435911095057545</v>
      </c>
      <c r="R137" s="14">
        <v>14.28666487408152</v>
      </c>
      <c r="T137" s="13" t="s">
        <v>23</v>
      </c>
      <c r="U137" s="37">
        <v>9994.1183948896687</v>
      </c>
      <c r="V137" s="38">
        <v>1172.1135442977891</v>
      </c>
      <c r="W137" s="37">
        <v>2935.070060812689</v>
      </c>
      <c r="X137" s="14">
        <v>70.873727793997787</v>
      </c>
      <c r="Y137" s="14">
        <v>10.496947857444212</v>
      </c>
      <c r="Z137" s="14">
        <v>20.814177732046719</v>
      </c>
      <c r="AA137" s="14">
        <v>8.3120944739555043</v>
      </c>
      <c r="AC137" s="13" t="s">
        <v>23</v>
      </c>
      <c r="AD137" s="37">
        <v>7171.5923588088481</v>
      </c>
      <c r="AE137" s="38">
        <v>512.37487112767144</v>
      </c>
      <c r="AF137" s="37">
        <v>17420.960770063422</v>
      </c>
      <c r="AG137" s="14">
        <v>28.566472522083568</v>
      </c>
      <c r="AH137" s="14">
        <v>6.6681032830472446</v>
      </c>
      <c r="AI137" s="14">
        <v>69.392594035973588</v>
      </c>
      <c r="AJ137" s="14">
        <v>2.0409334419428435</v>
      </c>
      <c r="AL137" s="13" t="s">
        <v>23</v>
      </c>
      <c r="AM137" s="37">
        <v>6689.8468388238962</v>
      </c>
      <c r="AN137" s="38">
        <v>510.5751470167051</v>
      </c>
      <c r="AO137" s="37">
        <v>4978.5730141595914</v>
      </c>
      <c r="AP137" s="14">
        <v>54.929383244050854</v>
      </c>
      <c r="AQ137" s="14">
        <v>7.0909058944147274</v>
      </c>
      <c r="AR137" s="14">
        <v>40.878356663743709</v>
      </c>
      <c r="AS137" s="14">
        <v>4.1922600922054496</v>
      </c>
    </row>
    <row r="138" spans="1:45" x14ac:dyDescent="0.2">
      <c r="A138" s="29"/>
      <c r="B138" s="19" t="s">
        <v>24</v>
      </c>
      <c r="C138" s="40">
        <v>915.35199999999998</v>
      </c>
      <c r="D138" s="41">
        <v>640.51</v>
      </c>
      <c r="E138" s="40">
        <v>4404.93</v>
      </c>
      <c r="F138" s="16">
        <v>15.356214409091946</v>
      </c>
      <c r="G138" s="14">
        <v>41.167532853170776</v>
      </c>
      <c r="H138" s="14">
        <v>73.898401420482372</v>
      </c>
      <c r="I138" s="14">
        <v>10.745384170425675</v>
      </c>
      <c r="K138" s="19" t="s">
        <v>24</v>
      </c>
      <c r="L138" s="40">
        <v>4097.6129383853222</v>
      </c>
      <c r="M138" s="41">
        <v>922.64636272076086</v>
      </c>
      <c r="N138" s="40">
        <v>1848.2956988940002</v>
      </c>
      <c r="O138" s="16">
        <v>59.657568999378654</v>
      </c>
      <c r="P138" s="14">
        <v>18.378460302189563</v>
      </c>
      <c r="Q138" s="14">
        <v>26.909527533724013</v>
      </c>
      <c r="R138" s="14">
        <v>13.432903466897326</v>
      </c>
      <c r="S138" s="29"/>
      <c r="T138" s="19" t="s">
        <v>24</v>
      </c>
      <c r="U138" s="40">
        <v>10008.120801745928</v>
      </c>
      <c r="V138" s="41">
        <v>1121.3046039162587</v>
      </c>
      <c r="W138" s="40">
        <v>2953.4575943380291</v>
      </c>
      <c r="X138" s="16">
        <v>71.065852082601083</v>
      </c>
      <c r="Y138" s="16">
        <v>10.075134726594111</v>
      </c>
      <c r="Z138" s="16">
        <v>20.971967134414051</v>
      </c>
      <c r="AA138" s="16">
        <v>7.9621807829848583</v>
      </c>
      <c r="AB138" s="29"/>
      <c r="AC138" s="19" t="s">
        <v>24</v>
      </c>
      <c r="AD138" s="40">
        <v>7209.599830024832</v>
      </c>
      <c r="AE138" s="41">
        <v>469.46263910583855</v>
      </c>
      <c r="AF138" s="40">
        <v>17468.051530869321</v>
      </c>
      <c r="AG138" s="16">
        <v>28.66969080437952</v>
      </c>
      <c r="AH138" s="16">
        <v>6.1135410864678823</v>
      </c>
      <c r="AI138" s="16">
        <v>69.463444317583836</v>
      </c>
      <c r="AJ138" s="16">
        <v>1.8668648780366555</v>
      </c>
      <c r="AK138" s="29"/>
      <c r="AL138" s="19" t="s">
        <v>24</v>
      </c>
      <c r="AM138" s="40">
        <v>6719.7532632121984</v>
      </c>
      <c r="AN138" s="41">
        <v>465.44863651423344</v>
      </c>
      <c r="AO138" s="40">
        <v>5013.9091002737905</v>
      </c>
      <c r="AP138" s="16">
        <v>55.083958685285154</v>
      </c>
      <c r="AQ138" s="16">
        <v>6.477878325617473</v>
      </c>
      <c r="AR138" s="16">
        <v>41.100610530338635</v>
      </c>
      <c r="AS138" s="16">
        <v>3.8154307843762134</v>
      </c>
    </row>
    <row r="139" spans="1:45" x14ac:dyDescent="0.2">
      <c r="A139" s="42">
        <v>2015</v>
      </c>
      <c r="B139" s="22" t="s">
        <v>13</v>
      </c>
      <c r="C139" s="37">
        <v>916.67200000000003</v>
      </c>
      <c r="D139" s="38">
        <v>645.6</v>
      </c>
      <c r="E139" s="37">
        <v>4394.125</v>
      </c>
      <c r="F139" s="23">
        <v>15.389706226767624</v>
      </c>
      <c r="G139" s="23">
        <v>41.32443006083448</v>
      </c>
      <c r="H139" s="23">
        <v>73.771526646058021</v>
      </c>
      <c r="I139" s="23">
        <v>10.838767127174364</v>
      </c>
      <c r="J139" s="42">
        <v>2015</v>
      </c>
      <c r="K139" s="13" t="s">
        <v>13</v>
      </c>
      <c r="L139" s="37">
        <v>4074.9733144272359</v>
      </c>
      <c r="M139" s="38">
        <v>923.46039694202716</v>
      </c>
      <c r="N139" s="37">
        <v>1861.3032886307421</v>
      </c>
      <c r="O139" s="14">
        <v>59.404220809445505</v>
      </c>
      <c r="P139" s="23">
        <v>18.474995373881949</v>
      </c>
      <c r="Q139" s="23">
        <v>27.133741259041578</v>
      </c>
      <c r="R139" s="23">
        <v>13.462037931512921</v>
      </c>
      <c r="S139" s="15">
        <v>2015</v>
      </c>
      <c r="T139" s="13" t="s">
        <v>13</v>
      </c>
      <c r="U139" s="37">
        <v>10015.051299735036</v>
      </c>
      <c r="V139" s="38">
        <v>1098.15138472391</v>
      </c>
      <c r="W139" s="37">
        <v>2948.7503155410254</v>
      </c>
      <c r="X139" s="14">
        <v>71.22091291113729</v>
      </c>
      <c r="Y139" s="14">
        <v>9.8815023526890204</v>
      </c>
      <c r="Z139" s="14">
        <v>20.969706807731697</v>
      </c>
      <c r="AA139" s="14">
        <v>7.8093802811310233</v>
      </c>
      <c r="AB139" s="15">
        <v>2015</v>
      </c>
      <c r="AC139" s="13" t="s">
        <v>13</v>
      </c>
      <c r="AD139" s="37">
        <v>7214.4998428826866</v>
      </c>
      <c r="AE139" s="38">
        <v>472.24079221453763</v>
      </c>
      <c r="AF139" s="37">
        <v>17503.075364902805</v>
      </c>
      <c r="AG139" s="14">
        <v>28.640542046367777</v>
      </c>
      <c r="AH139" s="14">
        <v>6.1435765122386572</v>
      </c>
      <c r="AI139" s="14">
        <v>69.484728927368039</v>
      </c>
      <c r="AJ139" s="14">
        <v>1.8747290262641743</v>
      </c>
      <c r="AK139" s="15">
        <v>2015</v>
      </c>
      <c r="AL139" s="13" t="s">
        <v>13</v>
      </c>
      <c r="AM139" s="37">
        <v>6736.1417841961902</v>
      </c>
      <c r="AN139" s="38">
        <v>466.27091032913057</v>
      </c>
      <c r="AO139" s="37">
        <v>5016.3443054746986</v>
      </c>
      <c r="AP139" s="14">
        <v>55.129517545820569</v>
      </c>
      <c r="AQ139" s="14">
        <v>6.4738155130092885</v>
      </c>
      <c r="AR139" s="14">
        <v>41.054456729720471</v>
      </c>
      <c r="AS139" s="14">
        <v>3.8160257244589593</v>
      </c>
    </row>
    <row r="140" spans="1:45" x14ac:dyDescent="0.2">
      <c r="B140" s="13" t="s">
        <v>14</v>
      </c>
      <c r="C140" s="37">
        <v>898.01300000000003</v>
      </c>
      <c r="D140" s="38">
        <v>663.21400000000006</v>
      </c>
      <c r="E140" s="37">
        <v>4392.2560000000003</v>
      </c>
      <c r="F140" s="14">
        <v>15.083825720170866</v>
      </c>
      <c r="G140" s="14">
        <v>42.480305554541395</v>
      </c>
      <c r="H140" s="14">
        <v>73.776241571530491</v>
      </c>
      <c r="I140" s="14">
        <v>11.139932708298655</v>
      </c>
      <c r="K140" s="13" t="s">
        <v>14</v>
      </c>
      <c r="L140" s="37">
        <v>4048.2949237287089</v>
      </c>
      <c r="M140" s="38">
        <v>927.02009786091355</v>
      </c>
      <c r="N140" s="37">
        <v>1873.8489784103735</v>
      </c>
      <c r="O140" s="14">
        <v>59.106409537407941</v>
      </c>
      <c r="P140" s="14">
        <v>18.632389986126526</v>
      </c>
      <c r="Q140" s="14">
        <v>27.358798510451422</v>
      </c>
      <c r="R140" s="14">
        <v>13.534791952140642</v>
      </c>
      <c r="T140" s="13" t="s">
        <v>14</v>
      </c>
      <c r="U140" s="37">
        <v>10033.784803914941</v>
      </c>
      <c r="V140" s="38">
        <v>1059.0422288947086</v>
      </c>
      <c r="W140" s="37">
        <v>2946.3799671903653</v>
      </c>
      <c r="X140" s="14">
        <v>71.469740448409453</v>
      </c>
      <c r="Y140" s="14">
        <v>9.5470904374722672</v>
      </c>
      <c r="Z140" s="14">
        <v>20.98679766734946</v>
      </c>
      <c r="AA140" s="14">
        <v>7.5434618842410943</v>
      </c>
      <c r="AC140" s="13" t="s">
        <v>14</v>
      </c>
      <c r="AD140" s="37">
        <v>7288.427229863094</v>
      </c>
      <c r="AE140" s="38">
        <v>509.39354267851013</v>
      </c>
      <c r="AF140" s="37">
        <v>17426.839227458415</v>
      </c>
      <c r="AG140" s="14">
        <v>28.894055380183868</v>
      </c>
      <c r="AH140" s="14">
        <v>6.5325115508198532</v>
      </c>
      <c r="AI140" s="14">
        <v>69.086517826041671</v>
      </c>
      <c r="AJ140" s="14">
        <v>2.0194267937744641</v>
      </c>
      <c r="AL140" s="13" t="s">
        <v>14</v>
      </c>
      <c r="AM140" s="37">
        <v>6800.9144623993134</v>
      </c>
      <c r="AN140" s="38">
        <v>496.51911395610125</v>
      </c>
      <c r="AO140" s="37">
        <v>4938.6304236446076</v>
      </c>
      <c r="AP140" s="14">
        <v>55.580899727226843</v>
      </c>
      <c r="AQ140" s="14">
        <v>6.8040237538425083</v>
      </c>
      <c r="AR140" s="14">
        <v>40.361266692006502</v>
      </c>
      <c r="AS140" s="14">
        <v>4.057833580766661</v>
      </c>
    </row>
    <row r="141" spans="1:45" x14ac:dyDescent="0.2">
      <c r="B141" s="13" t="s">
        <v>15</v>
      </c>
      <c r="C141" s="37">
        <v>902.88499999999999</v>
      </c>
      <c r="D141" s="38">
        <v>662.01700000000005</v>
      </c>
      <c r="E141" s="37">
        <v>4384.4650000000001</v>
      </c>
      <c r="F141" s="14">
        <v>15.176152353687375</v>
      </c>
      <c r="G141" s="14">
        <v>42.304054822602311</v>
      </c>
      <c r="H141" s="14">
        <v>73.696327693349559</v>
      </c>
      <c r="I141" s="14">
        <v>11.127519952963064</v>
      </c>
      <c r="K141" s="13" t="s">
        <v>15</v>
      </c>
      <c r="L141" s="37">
        <v>4065.5042517848492</v>
      </c>
      <c r="M141" s="38">
        <v>923.02200818765016</v>
      </c>
      <c r="N141" s="37">
        <v>1853.8137400275007</v>
      </c>
      <c r="O141" s="14">
        <v>59.416869839628681</v>
      </c>
      <c r="P141" s="14">
        <v>18.502899655834199</v>
      </c>
      <c r="Q141" s="14">
        <v>27.093271308170898</v>
      </c>
      <c r="R141" s="14">
        <v>13.489858852200417</v>
      </c>
      <c r="T141" s="13" t="s">
        <v>15</v>
      </c>
      <c r="U141" s="37">
        <v>9990.6444017059457</v>
      </c>
      <c r="V141" s="38">
        <v>1115.1818958732556</v>
      </c>
      <c r="W141" s="37">
        <v>2911.9947024208232</v>
      </c>
      <c r="X141" s="14">
        <v>71.271022805227204</v>
      </c>
      <c r="Y141" s="14">
        <v>10.041413092480457</v>
      </c>
      <c r="Z141" s="14">
        <v>20.773518954342602</v>
      </c>
      <c r="AA141" s="14">
        <v>7.9554582404301897</v>
      </c>
      <c r="AC141" s="13" t="s">
        <v>15</v>
      </c>
      <c r="AD141" s="37">
        <v>7260.1012007875033</v>
      </c>
      <c r="AE141" s="38">
        <v>490.98005429295449</v>
      </c>
      <c r="AF141" s="37">
        <v>17510.05474491958</v>
      </c>
      <c r="AG141" s="14">
        <v>28.740200760518025</v>
      </c>
      <c r="AH141" s="14">
        <v>6.3343427598716096</v>
      </c>
      <c r="AI141" s="14">
        <v>69.316180970323558</v>
      </c>
      <c r="AJ141" s="14">
        <v>1.9436182691584167</v>
      </c>
      <c r="AL141" s="13" t="s">
        <v>15</v>
      </c>
      <c r="AM141" s="37">
        <v>6768.8058783270644</v>
      </c>
      <c r="AN141" s="38">
        <v>480.72934697453383</v>
      </c>
      <c r="AO141" s="37">
        <v>5004.8517746984344</v>
      </c>
      <c r="AP141" s="14">
        <v>55.235777018687649</v>
      </c>
      <c r="AQ141" s="14">
        <v>6.6311747171976023</v>
      </c>
      <c r="AR141" s="14">
        <v>40.841306665918268</v>
      </c>
      <c r="AS141" s="14">
        <v>3.922916315394092</v>
      </c>
    </row>
    <row r="142" spans="1:45" x14ac:dyDescent="0.2">
      <c r="B142" s="13" t="s">
        <v>16</v>
      </c>
      <c r="C142" s="37">
        <v>918.05100000000004</v>
      </c>
      <c r="D142" s="38">
        <v>642.35900000000004</v>
      </c>
      <c r="E142" s="37">
        <v>4387.3130000000001</v>
      </c>
      <c r="F142" s="14">
        <v>15.435335505705295</v>
      </c>
      <c r="G142" s="14">
        <v>41.166039694695627</v>
      </c>
      <c r="H142" s="14">
        <v>73.764581840815396</v>
      </c>
      <c r="I142" s="14">
        <v>10.800082653479324</v>
      </c>
      <c r="K142" s="13" t="s">
        <v>16</v>
      </c>
      <c r="L142" s="37">
        <v>4070.9706051494209</v>
      </c>
      <c r="M142" s="38">
        <v>906.83290134785523</v>
      </c>
      <c r="N142" s="37">
        <v>1856.224493502725</v>
      </c>
      <c r="O142" s="14">
        <v>59.56912387759342</v>
      </c>
      <c r="P142" s="14">
        <v>18.217531089047849</v>
      </c>
      <c r="Q142" s="14">
        <v>27.161499682218519</v>
      </c>
      <c r="R142" s="14">
        <v>13.269376440188058</v>
      </c>
      <c r="T142" s="13" t="s">
        <v>16</v>
      </c>
      <c r="U142" s="37">
        <v>9999.2108154720627</v>
      </c>
      <c r="V142" s="38">
        <v>1066.726330398357</v>
      </c>
      <c r="W142" s="37">
        <v>2934.2358541296094</v>
      </c>
      <c r="X142" s="14">
        <v>71.422051823731337</v>
      </c>
      <c r="Y142" s="14">
        <v>9.6397288032350463</v>
      </c>
      <c r="Z142" s="14">
        <v>20.958568541471621</v>
      </c>
      <c r="AA142" s="14">
        <v>7.6193796347970482</v>
      </c>
      <c r="AC142" s="13" t="s">
        <v>16</v>
      </c>
      <c r="AD142" s="37">
        <v>7334.3579773759957</v>
      </c>
      <c r="AE142" s="38">
        <v>478.34981114657296</v>
      </c>
      <c r="AF142" s="37">
        <v>17485.92221147746</v>
      </c>
      <c r="AG142" s="14">
        <v>28.991127098091823</v>
      </c>
      <c r="AH142" s="14">
        <v>6.1227147372554152</v>
      </c>
      <c r="AI142" s="14">
        <v>69.118059798010563</v>
      </c>
      <c r="AJ142" s="14">
        <v>1.8908131038976119</v>
      </c>
      <c r="AL142" s="13" t="s">
        <v>16</v>
      </c>
      <c r="AM142" s="37">
        <v>6836.5748091639607</v>
      </c>
      <c r="AN142" s="38">
        <v>467.26601687186582</v>
      </c>
      <c r="AO142" s="37">
        <v>4969.6081739641913</v>
      </c>
      <c r="AP142" s="14">
        <v>55.702148672015092</v>
      </c>
      <c r="AQ142" s="14">
        <v>6.3975383363533034</v>
      </c>
      <c r="AR142" s="14">
        <v>40.490722485294754</v>
      </c>
      <c r="AS142" s="14">
        <v>3.8071288426901448</v>
      </c>
    </row>
    <row r="143" spans="1:45" x14ac:dyDescent="0.2">
      <c r="B143" s="13" t="s">
        <v>17</v>
      </c>
      <c r="C143" s="37">
        <v>894.88199999999995</v>
      </c>
      <c r="D143" s="38">
        <v>621.30899999999997</v>
      </c>
      <c r="E143" s="37">
        <v>4428.5060000000003</v>
      </c>
      <c r="F143" s="14">
        <v>15.053450159024084</v>
      </c>
      <c r="G143" s="14">
        <v>40.978280440920706</v>
      </c>
      <c r="H143" s="14">
        <v>74.495066779686169</v>
      </c>
      <c r="I143" s="14">
        <v>10.45148306128975</v>
      </c>
      <c r="K143" s="13" t="s">
        <v>17</v>
      </c>
      <c r="L143" s="37">
        <v>4016.0819082800958</v>
      </c>
      <c r="M143" s="38">
        <v>926.26380110861851</v>
      </c>
      <c r="N143" s="37">
        <v>1881.3022906112794</v>
      </c>
      <c r="O143" s="14">
        <v>58.85534992836822</v>
      </c>
      <c r="P143" s="14">
        <v>18.74138021848702</v>
      </c>
      <c r="Q143" s="14">
        <v>27.570330278046011</v>
      </c>
      <c r="R143" s="14">
        <v>13.574319793585769</v>
      </c>
      <c r="T143" s="13" t="s">
        <v>17</v>
      </c>
      <c r="U143" s="37">
        <v>10011.196078598421</v>
      </c>
      <c r="V143" s="38">
        <v>1054.6159251474191</v>
      </c>
      <c r="W143" s="37">
        <v>2913.6589962541593</v>
      </c>
      <c r="X143" s="14">
        <v>71.613554465676302</v>
      </c>
      <c r="Y143" s="14">
        <v>9.5303979933006797</v>
      </c>
      <c r="Z143" s="14">
        <v>20.842412393531628</v>
      </c>
      <c r="AA143" s="14">
        <v>7.5440331407920889</v>
      </c>
      <c r="AC143" s="13" t="s">
        <v>17</v>
      </c>
      <c r="AD143" s="37">
        <v>7358.5265703398463</v>
      </c>
      <c r="AE143" s="38">
        <v>515.50166508893858</v>
      </c>
      <c r="AF143" s="37">
        <v>17468.824764571174</v>
      </c>
      <c r="AG143" s="14">
        <v>29.035904404053714</v>
      </c>
      <c r="AH143" s="14">
        <v>6.5468607639665981</v>
      </c>
      <c r="AI143" s="14">
        <v>68.929984972770043</v>
      </c>
      <c r="AJ143" s="14">
        <v>2.034110623176244</v>
      </c>
      <c r="AL143" s="13" t="s">
        <v>17</v>
      </c>
      <c r="AM143" s="37">
        <v>6867.2584915448269</v>
      </c>
      <c r="AN143" s="38">
        <v>512.05696919127593</v>
      </c>
      <c r="AO143" s="37">
        <v>4918.1905392638946</v>
      </c>
      <c r="AP143" s="14">
        <v>55.842692750422962</v>
      </c>
      <c r="AQ143" s="14">
        <v>6.9390849587042478</v>
      </c>
      <c r="AR143" s="14">
        <v>39.993398167595082</v>
      </c>
      <c r="AS143" s="14">
        <v>4.1639090819819566</v>
      </c>
    </row>
    <row r="144" spans="1:45" x14ac:dyDescent="0.2">
      <c r="B144" s="13" t="s">
        <v>18</v>
      </c>
      <c r="C144" s="37">
        <v>897.15700000000004</v>
      </c>
      <c r="D144" s="38">
        <v>655.56200000000001</v>
      </c>
      <c r="E144" s="37">
        <v>4380.6760000000004</v>
      </c>
      <c r="F144" s="14">
        <v>15.120466444590322</v>
      </c>
      <c r="G144" s="14">
        <v>42.220260072814206</v>
      </c>
      <c r="H144" s="14">
        <v>73.830850634417573</v>
      </c>
      <c r="I144" s="14">
        <v>11.048682920992112</v>
      </c>
      <c r="K144" s="13" t="s">
        <v>18</v>
      </c>
      <c r="L144" s="37">
        <v>4040.3826464334074</v>
      </c>
      <c r="M144" s="38">
        <v>941.5413399874426</v>
      </c>
      <c r="N144" s="37">
        <v>1875.3180135791554</v>
      </c>
      <c r="O144" s="14">
        <v>58.921395021984111</v>
      </c>
      <c r="P144" s="14">
        <v>18.899151061995056</v>
      </c>
      <c r="Q144" s="14">
        <v>27.347992291640779</v>
      </c>
      <c r="R144" s="14">
        <v>13.730612686375101</v>
      </c>
      <c r="T144" s="13" t="s">
        <v>18</v>
      </c>
      <c r="U144" s="37">
        <v>9993.9826036476443</v>
      </c>
      <c r="V144" s="38">
        <v>1074.2788453864232</v>
      </c>
      <c r="W144" s="37">
        <v>2924.0445509659476</v>
      </c>
      <c r="X144" s="14">
        <v>71.424843079100995</v>
      </c>
      <c r="Y144" s="14">
        <v>9.7059402719491779</v>
      </c>
      <c r="Z144" s="14">
        <v>20.897517185272712</v>
      </c>
      <c r="AA144" s="14">
        <v>7.6776397356262933</v>
      </c>
      <c r="AC144" s="13" t="s">
        <v>18</v>
      </c>
      <c r="AD144" s="37">
        <v>7395.8530168072566</v>
      </c>
      <c r="AE144" s="38">
        <v>465.98411789734911</v>
      </c>
      <c r="AF144" s="37">
        <v>17443.232865295391</v>
      </c>
      <c r="AG144" s="14">
        <v>29.226763714968019</v>
      </c>
      <c r="AH144" s="14">
        <v>5.927165749088716</v>
      </c>
      <c r="AI144" s="14">
        <v>68.931770847879079</v>
      </c>
      <c r="AJ144" s="14">
        <v>1.8414654371529073</v>
      </c>
      <c r="AL144" s="13" t="s">
        <v>18</v>
      </c>
      <c r="AM144" s="37">
        <v>6908.5649524652026</v>
      </c>
      <c r="AN144" s="38">
        <v>456.7430197213007</v>
      </c>
      <c r="AO144" s="37">
        <v>4909.1300278135077</v>
      </c>
      <c r="AP144" s="14">
        <v>56.284165128091381</v>
      </c>
      <c r="AQ144" s="14">
        <v>6.2012752412538914</v>
      </c>
      <c r="AR144" s="14">
        <v>39.994743774122313</v>
      </c>
      <c r="AS144" s="14">
        <v>3.7210910977863123</v>
      </c>
    </row>
    <row r="145" spans="1:45" x14ac:dyDescent="0.2">
      <c r="B145" s="13" t="s">
        <v>19</v>
      </c>
      <c r="C145" s="37">
        <v>962.21400000000006</v>
      </c>
      <c r="D145" s="38">
        <v>587.70699999999999</v>
      </c>
      <c r="E145" s="37">
        <v>4382.1059999999998</v>
      </c>
      <c r="F145" s="14">
        <v>16.220661166916468</v>
      </c>
      <c r="G145" s="14">
        <v>37.918513266160012</v>
      </c>
      <c r="H145" s="14">
        <v>73.871983387803184</v>
      </c>
      <c r="I145" s="14">
        <v>9.9073554452803396</v>
      </c>
      <c r="K145" s="13" t="s">
        <v>19</v>
      </c>
      <c r="L145" s="37">
        <v>4090.7998289072575</v>
      </c>
      <c r="M145" s="38">
        <v>836.06442231634514</v>
      </c>
      <c r="N145" s="37">
        <v>1922.4867487764084</v>
      </c>
      <c r="O145" s="14">
        <v>59.725364182785356</v>
      </c>
      <c r="P145" s="14">
        <v>16.969503921458884</v>
      </c>
      <c r="Q145" s="14">
        <v>28.068159286571898</v>
      </c>
      <c r="R145" s="14">
        <v>12.206476530642739</v>
      </c>
      <c r="T145" s="13" t="s">
        <v>19</v>
      </c>
      <c r="U145" s="37">
        <v>10000.208407186215</v>
      </c>
      <c r="V145" s="38">
        <v>1050.0712633655537</v>
      </c>
      <c r="W145" s="37">
        <v>2922.8943294482451</v>
      </c>
      <c r="X145" s="14">
        <v>71.567193017035407</v>
      </c>
      <c r="Y145" s="14">
        <v>9.5026668525315348</v>
      </c>
      <c r="Z145" s="14">
        <v>20.917898320369034</v>
      </c>
      <c r="AA145" s="14">
        <v>7.514908662595575</v>
      </c>
      <c r="AC145" s="13" t="s">
        <v>19</v>
      </c>
      <c r="AD145" s="37">
        <v>7338.9363055529175</v>
      </c>
      <c r="AE145" s="38">
        <v>507.99046894539697</v>
      </c>
      <c r="AF145" s="37">
        <v>17474.525225501715</v>
      </c>
      <c r="AG145" s="14">
        <v>28.983078480463554</v>
      </c>
      <c r="AH145" s="14">
        <v>6.4737505974480678</v>
      </c>
      <c r="AI145" s="14">
        <v>69.010755092171223</v>
      </c>
      <c r="AJ145" s="14">
        <v>2.0061664273652093</v>
      </c>
      <c r="AL145" s="13" t="s">
        <v>19</v>
      </c>
      <c r="AM145" s="37">
        <v>6851.197935780895</v>
      </c>
      <c r="AN145" s="38">
        <v>495.80521992347599</v>
      </c>
      <c r="AO145" s="37">
        <v>4943.0408442956659</v>
      </c>
      <c r="AP145" s="14">
        <v>55.745918694683873</v>
      </c>
      <c r="AQ145" s="14">
        <v>6.7484008025574642</v>
      </c>
      <c r="AR145" s="14">
        <v>40.219879150112483</v>
      </c>
      <c r="AS145" s="14">
        <v>4.03420215520363</v>
      </c>
    </row>
    <row r="146" spans="1:45" x14ac:dyDescent="0.2">
      <c r="B146" s="13" t="s">
        <v>20</v>
      </c>
      <c r="C146" s="37">
        <v>940.65300000000002</v>
      </c>
      <c r="D146" s="38">
        <v>609.68100000000004</v>
      </c>
      <c r="E146" s="37">
        <v>4379.5060000000003</v>
      </c>
      <c r="F146" s="14">
        <v>15.863041835867408</v>
      </c>
      <c r="G146" s="14">
        <v>39.325783992352612</v>
      </c>
      <c r="H146" s="14">
        <v>73.855382270010665</v>
      </c>
      <c r="I146" s="14">
        <v>10.281575894121934</v>
      </c>
      <c r="K146" s="13" t="s">
        <v>20</v>
      </c>
      <c r="L146" s="37">
        <v>4087.695412967123</v>
      </c>
      <c r="M146" s="38">
        <v>868.466712127336</v>
      </c>
      <c r="N146" s="37">
        <v>1884.7018749055508</v>
      </c>
      <c r="O146" s="14">
        <v>59.75408096063768</v>
      </c>
      <c r="P146" s="14">
        <v>17.522968179956059</v>
      </c>
      <c r="Q146" s="14">
        <v>27.550640897195855</v>
      </c>
      <c r="R146" s="14">
        <v>12.695278142166469</v>
      </c>
      <c r="T146" s="13" t="s">
        <v>20</v>
      </c>
      <c r="U146" s="37">
        <v>10032.89414214816</v>
      </c>
      <c r="V146" s="38">
        <v>1024.6971755627419</v>
      </c>
      <c r="W146" s="37">
        <v>2891.9646822891123</v>
      </c>
      <c r="X146" s="14">
        <v>71.922677267635976</v>
      </c>
      <c r="Y146" s="14">
        <v>9.2669112659416921</v>
      </c>
      <c r="Z146" s="14">
        <v>20.731589466282006</v>
      </c>
      <c r="AA146" s="14">
        <v>7.3457332660820249</v>
      </c>
      <c r="AC146" s="13" t="s">
        <v>20</v>
      </c>
      <c r="AD146" s="37">
        <v>7407.6842097663002</v>
      </c>
      <c r="AE146" s="38">
        <v>455.03036502181709</v>
      </c>
      <c r="AF146" s="37">
        <v>17482.32942521189</v>
      </c>
      <c r="AG146" s="14">
        <v>29.227347996579912</v>
      </c>
      <c r="AH146" s="14">
        <v>5.7871916968838857</v>
      </c>
      <c r="AI146" s="14">
        <v>68.977309430640105</v>
      </c>
      <c r="AJ146" s="14">
        <v>1.7953425727799761</v>
      </c>
      <c r="AL146" s="13" t="s">
        <v>20</v>
      </c>
      <c r="AM146" s="37">
        <v>6928.1988843850158</v>
      </c>
      <c r="AN146" s="38">
        <v>443.37156170321356</v>
      </c>
      <c r="AO146" s="37">
        <v>4934.6685539117625</v>
      </c>
      <c r="AP146" s="14">
        <v>56.298263704979398</v>
      </c>
      <c r="AQ146" s="14">
        <v>6.0146147275644841</v>
      </c>
      <c r="AR146" s="14">
        <v>40.098916930767928</v>
      </c>
      <c r="AS146" s="14">
        <v>3.6028193642526678</v>
      </c>
    </row>
    <row r="147" spans="1:45" x14ac:dyDescent="0.2">
      <c r="B147" s="13" t="s">
        <v>21</v>
      </c>
      <c r="C147" s="37">
        <v>927.60900000000004</v>
      </c>
      <c r="D147" s="38">
        <v>611.553</v>
      </c>
      <c r="E147" s="37">
        <v>4387.8090000000002</v>
      </c>
      <c r="F147" s="14">
        <v>15.650641786504437</v>
      </c>
      <c r="G147" s="14">
        <v>39.732854631286372</v>
      </c>
      <c r="H147" s="14">
        <v>74.031221006480379</v>
      </c>
      <c r="I147" s="14">
        <v>10.318137207015186</v>
      </c>
      <c r="K147" s="13" t="s">
        <v>21</v>
      </c>
      <c r="L147" s="37">
        <v>4137.663895229949</v>
      </c>
      <c r="M147" s="38">
        <v>819.84431719970701</v>
      </c>
      <c r="N147" s="37">
        <v>1876.6817875703553</v>
      </c>
      <c r="O147" s="14">
        <v>60.543588855884046</v>
      </c>
      <c r="P147" s="14">
        <v>16.537427313668623</v>
      </c>
      <c r="Q147" s="14">
        <v>27.460193345083354</v>
      </c>
      <c r="R147" s="14">
        <v>11.996217799032593</v>
      </c>
      <c r="T147" s="13" t="s">
        <v>21</v>
      </c>
      <c r="U147" s="37">
        <v>9955.814949612266</v>
      </c>
      <c r="V147" s="38">
        <v>1035.2400601468562</v>
      </c>
      <c r="W147" s="37">
        <v>2935.2519902409122</v>
      </c>
      <c r="X147" s="14">
        <v>71.489268114025066</v>
      </c>
      <c r="Y147" s="14">
        <v>9.418932570418864</v>
      </c>
      <c r="Z147" s="14">
        <v>21.077030617240485</v>
      </c>
      <c r="AA147" s="14">
        <v>7.4337012687344437</v>
      </c>
      <c r="AC147" s="13" t="s">
        <v>21</v>
      </c>
      <c r="AD147" s="37">
        <v>7454.3744714323893</v>
      </c>
      <c r="AE147" s="38">
        <v>475.74754069295869</v>
      </c>
      <c r="AF147" s="37">
        <v>17442.604987874642</v>
      </c>
      <c r="AG147" s="14">
        <v>29.379476914059698</v>
      </c>
      <c r="AH147" s="14">
        <v>5.9992461650089268</v>
      </c>
      <c r="AI147" s="14">
        <v>68.745487971689627</v>
      </c>
      <c r="AJ147" s="14">
        <v>1.8750351142506629</v>
      </c>
      <c r="AL147" s="13" t="s">
        <v>21</v>
      </c>
      <c r="AM147" s="37">
        <v>6965.3782581249752</v>
      </c>
      <c r="AN147" s="38">
        <v>465.39823701894954</v>
      </c>
      <c r="AO147" s="37">
        <v>4891.340504856079</v>
      </c>
      <c r="AP147" s="14">
        <v>56.527447825117818</v>
      </c>
      <c r="AQ147" s="14">
        <v>6.2631171496423184</v>
      </c>
      <c r="AR147" s="14">
        <v>39.695618089457177</v>
      </c>
      <c r="AS147" s="14">
        <v>3.7769340854250077</v>
      </c>
    </row>
    <row r="148" spans="1:45" x14ac:dyDescent="0.2">
      <c r="B148" s="13" t="s">
        <v>22</v>
      </c>
      <c r="C148" s="37">
        <v>953.38499999999999</v>
      </c>
      <c r="D148" s="38">
        <v>634.31299999999999</v>
      </c>
      <c r="E148" s="37">
        <v>4336.67</v>
      </c>
      <c r="F148" s="14">
        <v>16.092602620228856</v>
      </c>
      <c r="G148" s="14">
        <v>39.951741452089756</v>
      </c>
      <c r="H148" s="14">
        <v>73.200550674772387</v>
      </c>
      <c r="I148" s="14">
        <v>10.706846704998743</v>
      </c>
      <c r="K148" s="13" t="s">
        <v>22</v>
      </c>
      <c r="L148" s="37">
        <v>4120.9614278795925</v>
      </c>
      <c r="M148" s="38">
        <v>849.85599192711845</v>
      </c>
      <c r="N148" s="37">
        <v>1854.30058019329</v>
      </c>
      <c r="O148" s="14">
        <v>60.379343300432197</v>
      </c>
      <c r="P148" s="14">
        <v>17.096906205824087</v>
      </c>
      <c r="Q148" s="14">
        <v>27.168769539124305</v>
      </c>
      <c r="R148" s="14">
        <v>12.451887160443503</v>
      </c>
      <c r="T148" s="13" t="s">
        <v>22</v>
      </c>
      <c r="U148" s="37">
        <v>9972.3646810382088</v>
      </c>
      <c r="V148" s="38">
        <v>1031.8166541458106</v>
      </c>
      <c r="W148" s="37">
        <v>2902.4386648159634</v>
      </c>
      <c r="X148" s="14">
        <v>71.709478514824028</v>
      </c>
      <c r="Y148" s="14">
        <v>9.3765871600711481</v>
      </c>
      <c r="Z148" s="14">
        <v>20.870913743353647</v>
      </c>
      <c r="AA148" s="14">
        <v>7.4196077418223263</v>
      </c>
      <c r="AC148" s="13" t="s">
        <v>22</v>
      </c>
      <c r="AD148" s="37">
        <v>7446.4462585502379</v>
      </c>
      <c r="AE148" s="38">
        <v>470.25416979383516</v>
      </c>
      <c r="AF148" s="37">
        <v>17491.224571655919</v>
      </c>
      <c r="AG148" s="14">
        <v>29.307573359690885</v>
      </c>
      <c r="AH148" s="14">
        <v>5.9400273390437945</v>
      </c>
      <c r="AI148" s="14">
        <v>68.841609740488153</v>
      </c>
      <c r="AJ148" s="14">
        <v>1.8508168998209624</v>
      </c>
      <c r="AL148" s="13" t="s">
        <v>22</v>
      </c>
      <c r="AM148" s="37">
        <v>6967.1869446618348</v>
      </c>
      <c r="AN148" s="38">
        <v>459.79758628034745</v>
      </c>
      <c r="AO148" s="37">
        <v>4912.4164690578136</v>
      </c>
      <c r="AP148" s="14">
        <v>56.462926722795025</v>
      </c>
      <c r="AQ148" s="14">
        <v>6.1909053986142855</v>
      </c>
      <c r="AR148" s="14">
        <v>39.810817956704831</v>
      </c>
      <c r="AS148" s="14">
        <v>3.7262553205001407</v>
      </c>
    </row>
    <row r="149" spans="1:45" x14ac:dyDescent="0.2">
      <c r="B149" s="13" t="s">
        <v>23</v>
      </c>
      <c r="C149" s="37">
        <v>964.02300000000002</v>
      </c>
      <c r="D149" s="38">
        <v>574.92899999999997</v>
      </c>
      <c r="E149" s="37">
        <v>4380.9570000000003</v>
      </c>
      <c r="F149" s="14">
        <v>16.284422615280064</v>
      </c>
      <c r="G149" s="14">
        <v>37.35847511813234</v>
      </c>
      <c r="H149" s="14">
        <v>74.003789585279094</v>
      </c>
      <c r="I149" s="14">
        <v>9.7117877994408346</v>
      </c>
      <c r="K149" s="13" t="s">
        <v>23</v>
      </c>
      <c r="L149" s="37">
        <v>4086.6739511431833</v>
      </c>
      <c r="M149" s="38">
        <v>834.36660620565078</v>
      </c>
      <c r="N149" s="37">
        <v>1896.500442651173</v>
      </c>
      <c r="O149" s="14">
        <v>59.943518508259487</v>
      </c>
      <c r="P149" s="14">
        <v>16.955084935434027</v>
      </c>
      <c r="Q149" s="14">
        <v>27.817954342352628</v>
      </c>
      <c r="R149" s="14">
        <v>12.238527149387879</v>
      </c>
      <c r="T149" s="13" t="s">
        <v>23</v>
      </c>
      <c r="U149" s="37">
        <v>9998.2297532603734</v>
      </c>
      <c r="V149" s="38">
        <v>1008.8749341079034</v>
      </c>
      <c r="W149" s="37">
        <v>2871.0643126317054</v>
      </c>
      <c r="X149" s="14">
        <v>72.04285920758268</v>
      </c>
      <c r="Y149" s="14">
        <v>9.1656703807467679</v>
      </c>
      <c r="Z149" s="14">
        <v>20.687630426115351</v>
      </c>
      <c r="AA149" s="14">
        <v>7.2695103663019562</v>
      </c>
      <c r="AC149" s="13" t="s">
        <v>23</v>
      </c>
      <c r="AD149" s="37">
        <v>7463.5383749083476</v>
      </c>
      <c r="AE149" s="38">
        <v>483.21923500977488</v>
      </c>
      <c r="AF149" s="37">
        <v>17493.282390081909</v>
      </c>
      <c r="AG149" s="14">
        <v>29.337761948913361</v>
      </c>
      <c r="AH149" s="14">
        <v>6.0807093751882233</v>
      </c>
      <c r="AI149" s="14">
        <v>68.762794359135796</v>
      </c>
      <c r="AJ149" s="14">
        <v>1.8994436919508548</v>
      </c>
      <c r="AL149" s="13" t="s">
        <v>23</v>
      </c>
      <c r="AM149" s="37">
        <v>6977.0262810905242</v>
      </c>
      <c r="AN149" s="38">
        <v>471.58124854913473</v>
      </c>
      <c r="AO149" s="37">
        <v>4907.4404703603659</v>
      </c>
      <c r="AP149" s="14">
        <v>56.466487351704288</v>
      </c>
      <c r="AQ149" s="14">
        <v>6.3311329892548169</v>
      </c>
      <c r="AR149" s="14">
        <v>39.716910053767648</v>
      </c>
      <c r="AS149" s="14">
        <v>3.8166025945280708</v>
      </c>
    </row>
    <row r="150" spans="1:45" x14ac:dyDescent="0.2">
      <c r="A150" s="29"/>
      <c r="B150" s="19" t="s">
        <v>24</v>
      </c>
      <c r="C150" s="40">
        <v>958.45399999999995</v>
      </c>
      <c r="D150" s="41">
        <v>592.52700000000004</v>
      </c>
      <c r="E150" s="40">
        <v>4367.25</v>
      </c>
      <c r="F150" s="16">
        <v>16.194940684133485</v>
      </c>
      <c r="G150" s="16">
        <v>38.203369351397605</v>
      </c>
      <c r="H150" s="16">
        <v>73.793165559100345</v>
      </c>
      <c r="I150" s="16">
        <v>10.01189375676617</v>
      </c>
      <c r="J150" s="29"/>
      <c r="K150" s="19" t="s">
        <v>24</v>
      </c>
      <c r="L150" s="40">
        <v>4083.4514563605931</v>
      </c>
      <c r="M150" s="41">
        <v>866.56389029681634</v>
      </c>
      <c r="N150" s="40">
        <v>1860.2766533425943</v>
      </c>
      <c r="O150" s="16">
        <v>59.960005479362579</v>
      </c>
      <c r="P150" s="16">
        <v>17.506286942766348</v>
      </c>
      <c r="Q150" s="16">
        <v>27.315666543264129</v>
      </c>
      <c r="R150" s="16">
        <v>12.724327977373303</v>
      </c>
      <c r="S150" s="29"/>
      <c r="T150" s="19" t="s">
        <v>24</v>
      </c>
      <c r="U150" s="40">
        <v>9951.8794383475197</v>
      </c>
      <c r="V150" s="41">
        <v>1022.6763808363731</v>
      </c>
      <c r="W150" s="40">
        <v>2882.0941808160787</v>
      </c>
      <c r="X150" s="16">
        <v>71.820241099743015</v>
      </c>
      <c r="Y150" s="16">
        <v>9.3186129597035752</v>
      </c>
      <c r="Z150" s="16">
        <v>20.799357570668846</v>
      </c>
      <c r="AA150" s="16">
        <v>7.3804013295881417</v>
      </c>
      <c r="AB150" s="29"/>
      <c r="AC150" s="19" t="s">
        <v>24</v>
      </c>
      <c r="AD150" s="40">
        <v>7471.8500050104712</v>
      </c>
      <c r="AE150" s="41">
        <v>494.64264885158786</v>
      </c>
      <c r="AF150" s="40">
        <v>17503.474346137911</v>
      </c>
      <c r="AG150" s="16">
        <v>29.335923383844509</v>
      </c>
      <c r="AH150" s="16">
        <v>6.2090391637001145</v>
      </c>
      <c r="AI150" s="16">
        <v>68.722014230084909</v>
      </c>
      <c r="AJ150" s="16">
        <v>1.9420623860705766</v>
      </c>
      <c r="AK150" s="29"/>
      <c r="AL150" s="19" t="s">
        <v>24</v>
      </c>
      <c r="AM150" s="40">
        <v>6985.1650330290513</v>
      </c>
      <c r="AN150" s="41">
        <v>482.28746089480939</v>
      </c>
      <c r="AO150" s="40">
        <v>4906.7395060761055</v>
      </c>
      <c r="AP150" s="16">
        <v>56.449463795527578</v>
      </c>
      <c r="AQ150" s="16">
        <v>6.458527339641444</v>
      </c>
      <c r="AR150" s="16">
        <v>39.653009312253431</v>
      </c>
      <c r="AS150" s="16">
        <v>3.8975268922189885</v>
      </c>
    </row>
    <row r="151" spans="1:45" x14ac:dyDescent="0.2">
      <c r="A151" s="42">
        <v>2016</v>
      </c>
      <c r="B151" s="22" t="s">
        <v>13</v>
      </c>
      <c r="C151" s="37">
        <v>937.22299999999996</v>
      </c>
      <c r="D151" s="38">
        <v>604.92700000000002</v>
      </c>
      <c r="E151" s="37">
        <v>4373.2740000000003</v>
      </c>
      <c r="F151" s="23">
        <v>15.843716359131649</v>
      </c>
      <c r="G151" s="23">
        <v>39.226210161138667</v>
      </c>
      <c r="H151" s="23">
        <v>73.930017527061452</v>
      </c>
      <c r="I151" s="23">
        <v>10.226266113806888</v>
      </c>
      <c r="J151" s="42">
        <v>2016</v>
      </c>
      <c r="K151" s="22" t="s">
        <v>13</v>
      </c>
      <c r="L151" s="43">
        <v>4097.7283939549825</v>
      </c>
      <c r="M151" s="44">
        <v>847.65788190283649</v>
      </c>
      <c r="N151" s="43">
        <v>1856.5807241421812</v>
      </c>
      <c r="O151" s="23">
        <v>60.243285419570277</v>
      </c>
      <c r="P151" s="23">
        <v>17.140377608942249</v>
      </c>
      <c r="Q151" s="23">
        <v>27.2947622965854</v>
      </c>
      <c r="R151" s="23">
        <v>12.461952283844312</v>
      </c>
      <c r="S151" s="42">
        <v>2016</v>
      </c>
      <c r="T151" s="22" t="s">
        <v>13</v>
      </c>
      <c r="U151" s="43">
        <v>9972.729299974244</v>
      </c>
      <c r="V151" s="44">
        <v>1009.5321680830222</v>
      </c>
      <c r="W151" s="43">
        <v>2852.7495319427403</v>
      </c>
      <c r="X151" s="23">
        <v>72.083276984559248</v>
      </c>
      <c r="Y151" s="23">
        <v>9.1923887536216693</v>
      </c>
      <c r="Z151" s="23">
        <v>20.619785065170813</v>
      </c>
      <c r="AA151" s="23">
        <v>7.296937950269947</v>
      </c>
      <c r="AB151" s="42">
        <v>2016</v>
      </c>
      <c r="AC151" s="22" t="s">
        <v>13</v>
      </c>
      <c r="AD151" s="43">
        <v>7556.9442948554324</v>
      </c>
      <c r="AE151" s="44">
        <v>498.75023056246334</v>
      </c>
      <c r="AF151" s="43">
        <v>17449.984474582085</v>
      </c>
      <c r="AG151" s="23">
        <v>29.628477229935491</v>
      </c>
      <c r="AH151" s="23">
        <v>6.1912753641386402</v>
      </c>
      <c r="AI151" s="23">
        <v>68.416075002677232</v>
      </c>
      <c r="AJ151" s="23">
        <v>1.9554477673872699</v>
      </c>
      <c r="AK151" s="42">
        <v>2016</v>
      </c>
      <c r="AL151" s="22" t="s">
        <v>13</v>
      </c>
      <c r="AM151" s="43">
        <v>7061.5183113382163</v>
      </c>
      <c r="AN151" s="44">
        <v>492.15090022358908</v>
      </c>
      <c r="AO151" s="43">
        <v>4838.2437884381688</v>
      </c>
      <c r="AP151" s="23">
        <v>56.984892577427146</v>
      </c>
      <c r="AQ151" s="23">
        <v>6.5153885673242415</v>
      </c>
      <c r="AR151" s="23">
        <v>39.043558395206446</v>
      </c>
      <c r="AS151" s="23">
        <v>3.9715490273663967</v>
      </c>
    </row>
    <row r="152" spans="1:45" x14ac:dyDescent="0.2">
      <c r="A152" s="15"/>
      <c r="B152" s="13" t="s">
        <v>14</v>
      </c>
      <c r="C152" s="37">
        <v>962.43399999999997</v>
      </c>
      <c r="D152" s="38">
        <v>601.84199999999998</v>
      </c>
      <c r="E152" s="37">
        <v>4348.0519999999997</v>
      </c>
      <c r="F152" s="14">
        <v>16.278427042613334</v>
      </c>
      <c r="G152" s="14">
        <v>38.474156734489313</v>
      </c>
      <c r="H152" s="14">
        <v>73.542130950786216</v>
      </c>
      <c r="I152" s="14">
        <v>10.179442006600446</v>
      </c>
      <c r="J152" s="15"/>
      <c r="K152" s="13" t="s">
        <v>14</v>
      </c>
      <c r="L152" s="37">
        <v>4070.8189268104834</v>
      </c>
      <c r="M152" s="38">
        <v>834.43233035614912</v>
      </c>
      <c r="N152" s="37">
        <v>1889.5597428333592</v>
      </c>
      <c r="O152" s="14">
        <v>59.910701369184352</v>
      </c>
      <c r="P152" s="14">
        <v>17.011000795056795</v>
      </c>
      <c r="Q152" s="14">
        <v>27.808863893835483</v>
      </c>
      <c r="R152" s="14">
        <v>12.280434736980178</v>
      </c>
      <c r="S152" s="15"/>
      <c r="T152" s="13" t="s">
        <v>14</v>
      </c>
      <c r="U152" s="37">
        <v>9906.1738909388478</v>
      </c>
      <c r="V152" s="38">
        <v>1056.9673953570252</v>
      </c>
      <c r="W152" s="37">
        <v>2850.0437137041295</v>
      </c>
      <c r="X152" s="14">
        <v>71.715349435621448</v>
      </c>
      <c r="Y152" s="14">
        <v>9.6410998249037778</v>
      </c>
      <c r="Z152" s="14">
        <v>20.632777405820082</v>
      </c>
      <c r="AA152" s="14">
        <v>7.6518731585584714</v>
      </c>
      <c r="AB152" s="15"/>
      <c r="AC152" s="13" t="s">
        <v>14</v>
      </c>
      <c r="AD152" s="37">
        <v>7560.1564870570292</v>
      </c>
      <c r="AE152" s="38">
        <v>491.09305763035087</v>
      </c>
      <c r="AF152" s="37">
        <v>17486.433455312599</v>
      </c>
      <c r="AG152" s="14">
        <v>29.603924862944829</v>
      </c>
      <c r="AH152" s="14">
        <v>6.0995880813854386</v>
      </c>
      <c r="AI152" s="14">
        <v>68.473061770375239</v>
      </c>
      <c r="AJ152" s="14">
        <v>1.923013366679942</v>
      </c>
      <c r="AL152" s="13" t="s">
        <v>14</v>
      </c>
      <c r="AM152" s="37">
        <v>7066.0571026758789</v>
      </c>
      <c r="AN152" s="38">
        <v>484.89402682043692</v>
      </c>
      <c r="AO152" s="37">
        <v>4857.0818705036754</v>
      </c>
      <c r="AP152" s="14">
        <v>56.947439635886553</v>
      </c>
      <c r="AQ152" s="14">
        <v>6.4216284611655485</v>
      </c>
      <c r="AR152" s="14">
        <v>39.144656292449241</v>
      </c>
      <c r="AS152" s="14">
        <v>3.9079040716641971</v>
      </c>
    </row>
    <row r="153" spans="1:45" x14ac:dyDescent="0.2">
      <c r="A153" s="15"/>
      <c r="B153" s="13" t="s">
        <v>15</v>
      </c>
      <c r="C153" s="37">
        <v>960.13</v>
      </c>
      <c r="D153" s="38">
        <v>581.66899999999998</v>
      </c>
      <c r="E153" s="37">
        <v>4368.1499999999996</v>
      </c>
      <c r="F153" s="14">
        <v>16.245994677788254</v>
      </c>
      <c r="G153" s="14">
        <v>37.726642707642178</v>
      </c>
      <c r="H153" s="14">
        <v>73.911805330299813</v>
      </c>
      <c r="I153" s="14">
        <v>9.8421999919119436</v>
      </c>
      <c r="J153" s="15"/>
      <c r="K153" s="13" t="s">
        <v>15</v>
      </c>
      <c r="L153" s="37">
        <v>4055.5602505064876</v>
      </c>
      <c r="M153" s="38">
        <v>878.53128781193755</v>
      </c>
      <c r="N153" s="37">
        <v>1853.5654616815691</v>
      </c>
      <c r="O153" s="14">
        <v>59.749045222916997</v>
      </c>
      <c r="P153" s="14">
        <v>17.805330140091957</v>
      </c>
      <c r="Q153" s="14">
        <v>27.307883437268128</v>
      </c>
      <c r="R153" s="14">
        <v>12.943071339814876</v>
      </c>
      <c r="S153" s="15"/>
      <c r="T153" s="13" t="s">
        <v>15</v>
      </c>
      <c r="U153" s="37">
        <v>9939.7062034815535</v>
      </c>
      <c r="V153" s="38">
        <v>1017.5658957006139</v>
      </c>
      <c r="W153" s="37">
        <v>2832.5469008178684</v>
      </c>
      <c r="X153" s="14">
        <v>72.080033853102265</v>
      </c>
      <c r="Y153" s="14">
        <v>9.2866717782481949</v>
      </c>
      <c r="Z153" s="14">
        <v>20.540856270976878</v>
      </c>
      <c r="AA153" s="14">
        <v>7.37910987592086</v>
      </c>
      <c r="AB153" s="15"/>
      <c r="AC153" s="13" t="s">
        <v>15</v>
      </c>
      <c r="AD153" s="37">
        <v>7636.631677529509</v>
      </c>
      <c r="AE153" s="38">
        <v>473.78987228489717</v>
      </c>
      <c r="AF153" s="37">
        <v>17461.63645018559</v>
      </c>
      <c r="AG153" s="14">
        <v>29.863187693104365</v>
      </c>
      <c r="AH153" s="14">
        <v>5.8417416329702254</v>
      </c>
      <c r="AI153" s="14">
        <v>68.284048355379113</v>
      </c>
      <c r="AJ153" s="14">
        <v>1.8527639515165233</v>
      </c>
      <c r="AL153" s="13" t="s">
        <v>15</v>
      </c>
      <c r="AM153" s="37">
        <v>7139.8196128452928</v>
      </c>
      <c r="AN153" s="38">
        <v>465.89703434891538</v>
      </c>
      <c r="AO153" s="37">
        <v>4820.1993528057956</v>
      </c>
      <c r="AP153" s="14">
        <v>57.459100905279655</v>
      </c>
      <c r="AQ153" s="14">
        <v>6.1256165061156649</v>
      </c>
      <c r="AR153" s="14">
        <v>38.79150118836948</v>
      </c>
      <c r="AS153" s="14">
        <v>3.7493979063508496</v>
      </c>
    </row>
    <row r="154" spans="1:45" x14ac:dyDescent="0.2">
      <c r="B154" s="13" t="s">
        <v>16</v>
      </c>
      <c r="C154" s="37">
        <v>991.77700000000004</v>
      </c>
      <c r="D154" s="38">
        <v>594.59100000000001</v>
      </c>
      <c r="E154" s="37">
        <v>4320.5320000000002</v>
      </c>
      <c r="F154" s="14">
        <v>16.790143730213821</v>
      </c>
      <c r="G154" s="14">
        <v>37.481277988461699</v>
      </c>
      <c r="H154" s="14">
        <v>73.143814860586772</v>
      </c>
      <c r="I154" s="14">
        <v>10.066041409199411</v>
      </c>
      <c r="K154" s="13" t="s">
        <v>16</v>
      </c>
      <c r="L154" s="37">
        <v>4074.8690082850167</v>
      </c>
      <c r="M154" s="38">
        <v>874.15075604822232</v>
      </c>
      <c r="N154" s="37">
        <v>1833.3362356667999</v>
      </c>
      <c r="O154" s="14">
        <v>60.080435298368187</v>
      </c>
      <c r="P154" s="14">
        <v>17.66310901298235</v>
      </c>
      <c r="Q154" s="14">
        <v>27.030964397427521</v>
      </c>
      <c r="R154" s="14">
        <v>12.888600304204278</v>
      </c>
      <c r="T154" s="13" t="s">
        <v>16</v>
      </c>
      <c r="U154" s="37">
        <v>9941.1224694550547</v>
      </c>
      <c r="V154" s="38">
        <v>1060.2849300216878</v>
      </c>
      <c r="W154" s="37">
        <v>2767.6496005233339</v>
      </c>
      <c r="X154" s="14">
        <v>72.19900730641902</v>
      </c>
      <c r="Y154" s="14">
        <v>9.6377208071770699</v>
      </c>
      <c r="Z154" s="14">
        <v>20.100502166003949</v>
      </c>
      <c r="AA154" s="14">
        <v>7.7004905275770295</v>
      </c>
      <c r="AC154" s="13" t="s">
        <v>16</v>
      </c>
      <c r="AD154" s="37">
        <v>7638.0869895259884</v>
      </c>
      <c r="AE154" s="38">
        <v>493.38504502404618</v>
      </c>
      <c r="AF154" s="37">
        <v>17474.169965450081</v>
      </c>
      <c r="AG154" s="14">
        <v>29.829703115922474</v>
      </c>
      <c r="AH154" s="14">
        <v>6.0675981289450291</v>
      </c>
      <c r="AI154" s="14">
        <v>68.24343621397972</v>
      </c>
      <c r="AJ154" s="14">
        <v>1.9268606700978008</v>
      </c>
      <c r="AL154" s="13" t="s">
        <v>16</v>
      </c>
      <c r="AM154" s="37">
        <v>7144.5498542592431</v>
      </c>
      <c r="AN154" s="38">
        <v>485.47197388503747</v>
      </c>
      <c r="AO154" s="37">
        <v>4813.4961718558243</v>
      </c>
      <c r="AP154" s="14">
        <v>57.415835732782185</v>
      </c>
      <c r="AQ154" s="14">
        <v>6.3626551118676229</v>
      </c>
      <c r="AR154" s="14">
        <v>38.682759745722898</v>
      </c>
      <c r="AS154" s="14">
        <v>3.9014045214949133</v>
      </c>
    </row>
    <row r="155" spans="1:45" x14ac:dyDescent="0.2">
      <c r="B155" s="13" t="s">
        <v>17</v>
      </c>
      <c r="C155" s="37">
        <v>1000.419</v>
      </c>
      <c r="D155" s="38">
        <v>586.54899999999998</v>
      </c>
      <c r="E155" s="37">
        <v>4318.9560000000001</v>
      </c>
      <c r="F155" s="14">
        <v>16.939246085794537</v>
      </c>
      <c r="G155" s="14">
        <v>36.960354588120239</v>
      </c>
      <c r="H155" s="14">
        <v>73.129217375638433</v>
      </c>
      <c r="I155" s="14">
        <v>9.9315365385670393</v>
      </c>
      <c r="K155" s="13" t="s">
        <v>17</v>
      </c>
      <c r="L155" s="37">
        <v>4122.8073091629949</v>
      </c>
      <c r="M155" s="38">
        <v>841.04671799135951</v>
      </c>
      <c r="N155" s="37">
        <v>1809.2869728457574</v>
      </c>
      <c r="O155" s="14">
        <v>60.869946589963611</v>
      </c>
      <c r="P155" s="14">
        <v>16.943421651613498</v>
      </c>
      <c r="Q155" s="14">
        <v>26.712672493393057</v>
      </c>
      <c r="R155" s="14">
        <v>12.417380916643337</v>
      </c>
      <c r="T155" s="13" t="s">
        <v>17</v>
      </c>
      <c r="U155" s="37">
        <v>9939.0545092357388</v>
      </c>
      <c r="V155" s="38">
        <v>1040.914002246217</v>
      </c>
      <c r="W155" s="37">
        <v>2765.7944885182251</v>
      </c>
      <c r="X155" s="14">
        <v>72.306313656328925</v>
      </c>
      <c r="Y155" s="14">
        <v>9.4801182822857299</v>
      </c>
      <c r="Z155" s="14">
        <v>20.121069223426801</v>
      </c>
      <c r="AA155" s="14">
        <v>7.5726171202442769</v>
      </c>
      <c r="AC155" s="13" t="s">
        <v>17</v>
      </c>
      <c r="AD155" s="37">
        <v>7651.5115837367493</v>
      </c>
      <c r="AE155" s="38">
        <v>512.51753738577668</v>
      </c>
      <c r="AF155" s="37">
        <v>17475.113878877793</v>
      </c>
      <c r="AG155" s="14">
        <v>29.843086345501696</v>
      </c>
      <c r="AH155" s="14">
        <v>6.2777524403943739</v>
      </c>
      <c r="AI155" s="14">
        <v>68.157948488674421</v>
      </c>
      <c r="AJ155" s="14">
        <v>1.9989651658238745</v>
      </c>
      <c r="AL155" s="13" t="s">
        <v>17</v>
      </c>
      <c r="AM155" s="37">
        <v>7164.9481408180145</v>
      </c>
      <c r="AN155" s="38">
        <v>504.05232330221645</v>
      </c>
      <c r="AO155" s="37">
        <v>4792.0655358800568</v>
      </c>
      <c r="AP155" s="14">
        <v>57.498677407036034</v>
      </c>
      <c r="AQ155" s="14">
        <v>6.5725947685157697</v>
      </c>
      <c r="AR155" s="14">
        <v>38.456304909065935</v>
      </c>
      <c r="AS155" s="14">
        <v>4.0450176838980294</v>
      </c>
    </row>
    <row r="156" spans="1:45" x14ac:dyDescent="0.2">
      <c r="B156" s="13" t="s">
        <v>18</v>
      </c>
      <c r="C156" s="37">
        <v>1003.13</v>
      </c>
      <c r="D156" s="38">
        <v>573.10799999999995</v>
      </c>
      <c r="E156" s="37">
        <v>4331.6869999999999</v>
      </c>
      <c r="F156" s="14">
        <v>16.979396319350705</v>
      </c>
      <c r="G156" s="14">
        <v>36.359230014756655</v>
      </c>
      <c r="H156" s="14">
        <v>73.319938895635943</v>
      </c>
      <c r="I156" s="14">
        <v>9.7006647850133501</v>
      </c>
      <c r="K156" s="13" t="s">
        <v>18</v>
      </c>
      <c r="L156" s="37">
        <v>4112.5607510861737</v>
      </c>
      <c r="M156" s="38">
        <v>857.79112237689344</v>
      </c>
      <c r="N156" s="37">
        <v>1798.5601265372891</v>
      </c>
      <c r="O156" s="14">
        <v>60.75659945181674</v>
      </c>
      <c r="P156" s="14">
        <v>17.258156851161363</v>
      </c>
      <c r="Q156" s="14">
        <v>26.570889480276811</v>
      </c>
      <c r="R156" s="14">
        <v>12.672511067906459</v>
      </c>
      <c r="T156" s="13" t="s">
        <v>18</v>
      </c>
      <c r="U156" s="37">
        <v>9933.9308027714414</v>
      </c>
      <c r="V156" s="38">
        <v>1066.2744990390408</v>
      </c>
      <c r="W156" s="37">
        <v>2751.8576981897186</v>
      </c>
      <c r="X156" s="14">
        <v>72.235931458220463</v>
      </c>
      <c r="Y156" s="14">
        <v>9.6932236243222381</v>
      </c>
      <c r="Z156" s="14">
        <v>20.010508228399466</v>
      </c>
      <c r="AA156" s="14">
        <v>7.7535603133800741</v>
      </c>
      <c r="AC156" s="13" t="s">
        <v>18</v>
      </c>
      <c r="AD156" s="37">
        <v>7725.1759223639192</v>
      </c>
      <c r="AE156" s="38">
        <v>517.85244089178309</v>
      </c>
      <c r="AF156" s="37">
        <v>17402.350636744632</v>
      </c>
      <c r="AG156" s="14">
        <v>30.123071771970373</v>
      </c>
      <c r="AH156" s="14">
        <v>6.2823081284079176</v>
      </c>
      <c r="AI156" s="14">
        <v>67.857646544215257</v>
      </c>
      <c r="AJ156" s="14">
        <v>2.0192816838143677</v>
      </c>
      <c r="AL156" s="13" t="s">
        <v>18</v>
      </c>
      <c r="AM156" s="37">
        <v>7215.9306121947193</v>
      </c>
      <c r="AN156" s="38">
        <v>506.2273516801356</v>
      </c>
      <c r="AO156" s="37">
        <v>4745.9230361254567</v>
      </c>
      <c r="AP156" s="14">
        <v>57.875230456030394</v>
      </c>
      <c r="AQ156" s="14">
        <v>6.555516658016133</v>
      </c>
      <c r="AR156" s="14">
        <v>38.0645829628901</v>
      </c>
      <c r="AS156" s="14">
        <v>4.0601865810795017</v>
      </c>
    </row>
    <row r="157" spans="1:45" x14ac:dyDescent="0.2">
      <c r="B157" s="13" t="s">
        <v>19</v>
      </c>
      <c r="C157" s="37">
        <v>964.84199999999998</v>
      </c>
      <c r="D157" s="38">
        <v>598.21199999999999</v>
      </c>
      <c r="E157" s="37">
        <v>4340.2780000000002</v>
      </c>
      <c r="F157" s="14">
        <v>16.344024018977755</v>
      </c>
      <c r="G157" s="14">
        <v>38.271998280289736</v>
      </c>
      <c r="H157" s="14">
        <v>73.522512370979641</v>
      </c>
      <c r="I157" s="14">
        <v>10.133463610042599</v>
      </c>
      <c r="K157" s="13" t="s">
        <v>19</v>
      </c>
      <c r="L157" s="37">
        <v>4088.5301835595087</v>
      </c>
      <c r="M157" s="38">
        <v>882.29014281940192</v>
      </c>
      <c r="N157" s="37">
        <v>1783.5396736210976</v>
      </c>
      <c r="O157" s="14">
        <v>60.531718527876855</v>
      </c>
      <c r="P157" s="14">
        <v>17.74938712102119</v>
      </c>
      <c r="Q157" s="14">
        <v>26.405753818586742</v>
      </c>
      <c r="R157" s="14">
        <v>13.062527653536392</v>
      </c>
      <c r="T157" s="13" t="s">
        <v>19</v>
      </c>
      <c r="U157" s="37">
        <v>9918.8554155454094</v>
      </c>
      <c r="V157" s="38">
        <v>1030.3000514621981</v>
      </c>
      <c r="W157" s="37">
        <v>2753.6665329923917</v>
      </c>
      <c r="X157" s="14">
        <v>72.385494137962297</v>
      </c>
      <c r="Y157" s="14">
        <v>9.4098586376523343</v>
      </c>
      <c r="Z157" s="14">
        <v>20.095616311679386</v>
      </c>
      <c r="AA157" s="14">
        <v>7.5188895503582991</v>
      </c>
      <c r="AC157" s="13" t="s">
        <v>19</v>
      </c>
      <c r="AD157" s="37">
        <v>7755.895636311966</v>
      </c>
      <c r="AE157" s="38">
        <v>482.04850914977101</v>
      </c>
      <c r="AF157" s="37">
        <v>17456.569854538258</v>
      </c>
      <c r="AG157" s="14">
        <v>30.185025629642059</v>
      </c>
      <c r="AH157" s="14">
        <v>5.851563213321012</v>
      </c>
      <c r="AI157" s="14">
        <v>67.938898764686741</v>
      </c>
      <c r="AJ157" s="14">
        <v>1.8760756056711994</v>
      </c>
      <c r="AL157" s="13" t="s">
        <v>19</v>
      </c>
      <c r="AM157" s="37">
        <v>7247.0068258879555</v>
      </c>
      <c r="AN157" s="38">
        <v>474.22292791640672</v>
      </c>
      <c r="AO157" s="37">
        <v>4781.8232461956468</v>
      </c>
      <c r="AP157" s="14">
        <v>57.961897993137754</v>
      </c>
      <c r="AQ157" s="14">
        <v>6.1418056842920681</v>
      </c>
      <c r="AR157" s="14">
        <v>38.245244950938329</v>
      </c>
      <c r="AS157" s="14">
        <v>3.7928570559239123</v>
      </c>
    </row>
    <row r="158" spans="1:45" x14ac:dyDescent="0.2">
      <c r="B158" s="13" t="s">
        <v>20</v>
      </c>
      <c r="C158" s="37">
        <v>978.60900000000004</v>
      </c>
      <c r="D158" s="38">
        <v>566.04999999999995</v>
      </c>
      <c r="E158" s="37">
        <v>4357.1369999999997</v>
      </c>
      <c r="F158" s="14">
        <v>16.581545685415083</v>
      </c>
      <c r="G158" s="14">
        <v>36.645628582101288</v>
      </c>
      <c r="H158" s="14">
        <v>73.827306128507303</v>
      </c>
      <c r="I158" s="14">
        <v>9.5911481860775929</v>
      </c>
      <c r="K158" s="13" t="s">
        <v>20</v>
      </c>
      <c r="L158" s="37">
        <v>4026.6826447365956</v>
      </c>
      <c r="M158" s="38">
        <v>893.00600537260277</v>
      </c>
      <c r="N158" s="37">
        <v>1828.1343498907975</v>
      </c>
      <c r="O158" s="14">
        <v>59.673803606535003</v>
      </c>
      <c r="P158" s="14">
        <v>18.151677247965303</v>
      </c>
      <c r="Q158" s="14">
        <v>27.09220958953426</v>
      </c>
      <c r="R158" s="14">
        <v>13.233986803930739</v>
      </c>
      <c r="T158" s="13" t="s">
        <v>20</v>
      </c>
      <c r="U158" s="37">
        <v>9906.370364268867</v>
      </c>
      <c r="V158" s="38">
        <v>1025.8254177788415</v>
      </c>
      <c r="W158" s="37">
        <v>2747.7172179522913</v>
      </c>
      <c r="X158" s="14">
        <v>72.415448579745117</v>
      </c>
      <c r="Y158" s="14">
        <v>9.3835258554681147</v>
      </c>
      <c r="Z158" s="14">
        <v>20.085779916526452</v>
      </c>
      <c r="AA158" s="14">
        <v>7.4987715037284337</v>
      </c>
      <c r="AC158" s="13" t="s">
        <v>20</v>
      </c>
      <c r="AD158" s="37">
        <v>7755.3207511013916</v>
      </c>
      <c r="AE158" s="38">
        <v>488.55955216885121</v>
      </c>
      <c r="AF158" s="37">
        <v>17479.146696729771</v>
      </c>
      <c r="AG158" s="14">
        <v>30.14933176838553</v>
      </c>
      <c r="AH158" s="14">
        <v>5.9263300071817611</v>
      </c>
      <c r="AI158" s="14">
        <v>67.951360066331858</v>
      </c>
      <c r="AJ158" s="14">
        <v>1.8993081652826118</v>
      </c>
      <c r="AL158" s="13" t="s">
        <v>20</v>
      </c>
      <c r="AM158" s="37">
        <v>7232.7212076406067</v>
      </c>
      <c r="AN158" s="38">
        <v>474.20388535241256</v>
      </c>
      <c r="AO158" s="37">
        <v>4815.3089070069955</v>
      </c>
      <c r="AP158" s="14">
        <v>57.759032514810038</v>
      </c>
      <c r="AQ158" s="14">
        <v>6.1529582762332691</v>
      </c>
      <c r="AR158" s="14">
        <v>38.454072228701278</v>
      </c>
      <c r="AS158" s="14">
        <v>3.7868952564886746</v>
      </c>
    </row>
    <row r="159" spans="1:45" x14ac:dyDescent="0.2">
      <c r="B159" s="13" t="s">
        <v>21</v>
      </c>
      <c r="C159" s="37">
        <v>999.09699999999998</v>
      </c>
      <c r="D159" s="38">
        <v>577.48900000000003</v>
      </c>
      <c r="E159" s="37">
        <v>4322.1890000000003</v>
      </c>
      <c r="F159" s="14">
        <v>16.937364113735477</v>
      </c>
      <c r="G159" s="14">
        <v>36.629083348450386</v>
      </c>
      <c r="H159" s="14">
        <v>73.272654068005636</v>
      </c>
      <c r="I159" s="14">
        <v>9.7899818182588749</v>
      </c>
      <c r="K159" s="13" t="s">
        <v>21</v>
      </c>
      <c r="L159" s="37">
        <v>4071.1657833392378</v>
      </c>
      <c r="M159" s="38">
        <v>906.09847666102269</v>
      </c>
      <c r="N159" s="37">
        <v>1764.4087399997534</v>
      </c>
      <c r="O159" s="14">
        <v>60.388063665194522</v>
      </c>
      <c r="P159" s="14">
        <v>18.2047492222359</v>
      </c>
      <c r="Q159" s="14">
        <v>26.171674894343731</v>
      </c>
      <c r="R159" s="14">
        <v>13.44026144046175</v>
      </c>
      <c r="T159" s="13" t="s">
        <v>21</v>
      </c>
      <c r="U159" s="37">
        <v>9905.8091807913788</v>
      </c>
      <c r="V159" s="38">
        <v>1062.9606219809652</v>
      </c>
      <c r="W159" s="37">
        <v>2687.5751972276621</v>
      </c>
      <c r="X159" s="14">
        <v>72.536313199405669</v>
      </c>
      <c r="Y159" s="14">
        <v>9.690791593714577</v>
      </c>
      <c r="Z159" s="14">
        <v>19.68004760591257</v>
      </c>
      <c r="AA159" s="14">
        <v>7.7836391946817756</v>
      </c>
      <c r="AC159" s="13" t="s">
        <v>21</v>
      </c>
      <c r="AD159" s="37">
        <v>7781.0061397470899</v>
      </c>
      <c r="AE159" s="38">
        <v>511.55950467946423</v>
      </c>
      <c r="AF159" s="37">
        <v>17462.972355573431</v>
      </c>
      <c r="AG159" s="14">
        <v>30.211002153195537</v>
      </c>
      <c r="AH159" s="14">
        <v>6.1688930376244189</v>
      </c>
      <c r="AI159" s="14">
        <v>67.802786164177348</v>
      </c>
      <c r="AJ159" s="14">
        <v>1.9862116826271092</v>
      </c>
      <c r="AL159" s="13" t="s">
        <v>21</v>
      </c>
      <c r="AM159" s="37">
        <v>7264.7778775376146</v>
      </c>
      <c r="AN159" s="38">
        <v>502.31769710963613</v>
      </c>
      <c r="AO159" s="37">
        <v>4775.1644253527375</v>
      </c>
      <c r="AP159" s="14">
        <v>57.922398973850186</v>
      </c>
      <c r="AQ159" s="14">
        <v>6.4672526851512231</v>
      </c>
      <c r="AR159" s="14">
        <v>38.072599558235453</v>
      </c>
      <c r="AS159" s="14">
        <v>4.0050014679143677</v>
      </c>
    </row>
    <row r="160" spans="1:45" x14ac:dyDescent="0.2">
      <c r="B160" s="13" t="s">
        <v>22</v>
      </c>
      <c r="C160" s="37">
        <v>970.58799999999997</v>
      </c>
      <c r="D160" s="38">
        <v>567.34400000000005</v>
      </c>
      <c r="E160" s="37">
        <v>4359.0619999999999</v>
      </c>
      <c r="F160" s="14">
        <v>16.459029803998444</v>
      </c>
      <c r="G160" s="14">
        <v>36.890057557811403</v>
      </c>
      <c r="H160" s="14">
        <v>73.92006842808388</v>
      </c>
      <c r="I160" s="14">
        <v>9.6209017679176885</v>
      </c>
      <c r="K160" s="13" t="s">
        <v>22</v>
      </c>
      <c r="L160" s="37">
        <v>4073.3061126811335</v>
      </c>
      <c r="M160" s="38">
        <v>868.69196153139637</v>
      </c>
      <c r="N160" s="37">
        <v>1792.9099257875275</v>
      </c>
      <c r="O160" s="14">
        <v>60.48050118399685</v>
      </c>
      <c r="P160" s="14">
        <v>17.57774787619309</v>
      </c>
      <c r="Q160" s="14">
        <v>26.621149476540918</v>
      </c>
      <c r="R160" s="14">
        <v>12.89834933946223</v>
      </c>
      <c r="T160" s="13" t="s">
        <v>22</v>
      </c>
      <c r="U160" s="37">
        <v>9876.917283751829</v>
      </c>
      <c r="V160" s="38">
        <v>1046.0750589407796</v>
      </c>
      <c r="W160" s="37">
        <v>2708.4156573076416</v>
      </c>
      <c r="X160" s="14">
        <v>72.4570586087046</v>
      </c>
      <c r="Y160" s="14">
        <v>9.5768176532742437</v>
      </c>
      <c r="Z160" s="14">
        <v>19.86893545631964</v>
      </c>
      <c r="AA160" s="14">
        <v>7.6740059349757583</v>
      </c>
      <c r="AC160" s="13" t="s">
        <v>22</v>
      </c>
      <c r="AD160" s="37">
        <v>7862.6485341124271</v>
      </c>
      <c r="AE160" s="38">
        <v>527.42843731575158</v>
      </c>
      <c r="AF160" s="37">
        <v>17399.642028571965</v>
      </c>
      <c r="AG160" s="14">
        <v>30.487530841698522</v>
      </c>
      <c r="AH160" s="14">
        <v>6.2863360981296399</v>
      </c>
      <c r="AI160" s="14">
        <v>67.467357936594297</v>
      </c>
      <c r="AJ160" s="14">
        <v>2.0451112217071801</v>
      </c>
      <c r="AL160" s="13" t="s">
        <v>22</v>
      </c>
      <c r="AM160" s="37">
        <v>7325.7504190227701</v>
      </c>
      <c r="AN160" s="38">
        <v>515.19801057721259</v>
      </c>
      <c r="AO160" s="37">
        <v>4722.200570400124</v>
      </c>
      <c r="AP160" s="14">
        <v>58.311418729672859</v>
      </c>
      <c r="AQ160" s="14">
        <v>6.57060832886381</v>
      </c>
      <c r="AR160" s="14">
        <v>37.587714436882699</v>
      </c>
      <c r="AS160" s="14">
        <v>4.1008668334444511</v>
      </c>
    </row>
    <row r="161" spans="1:45" x14ac:dyDescent="0.2">
      <c r="B161" s="13" t="s">
        <v>23</v>
      </c>
      <c r="C161" s="37">
        <v>962.65200000000004</v>
      </c>
      <c r="D161" s="38">
        <v>628.12900000000002</v>
      </c>
      <c r="E161" s="37">
        <v>4303.1379999999999</v>
      </c>
      <c r="F161" s="14">
        <v>16.332969625133977</v>
      </c>
      <c r="G161" s="14">
        <v>39.48557343845571</v>
      </c>
      <c r="H161" s="14">
        <v>73.009791956760864</v>
      </c>
      <c r="I161" s="14">
        <v>10.65723841810517</v>
      </c>
      <c r="K161" s="13" t="s">
        <v>23</v>
      </c>
      <c r="L161" s="37">
        <v>4051.608399208435</v>
      </c>
      <c r="M161" s="38">
        <v>909.93549576942723</v>
      </c>
      <c r="N161" s="37">
        <v>1766.6081050221549</v>
      </c>
      <c r="O161" s="14">
        <v>60.218740587436571</v>
      </c>
      <c r="P161" s="14">
        <v>18.339765101956985</v>
      </c>
      <c r="Q161" s="14">
        <v>26.256958894836956</v>
      </c>
      <c r="R161" s="14">
        <v>13.524300517726488</v>
      </c>
      <c r="T161" s="13" t="s">
        <v>23</v>
      </c>
      <c r="U161" s="37">
        <v>9878.1957384099333</v>
      </c>
      <c r="V161" s="38">
        <v>1049.1573996930067</v>
      </c>
      <c r="W161" s="37">
        <v>2679.4188618972362</v>
      </c>
      <c r="X161" s="14">
        <v>72.597642838505735</v>
      </c>
      <c r="Y161" s="14">
        <v>9.6012033878054677</v>
      </c>
      <c r="Z161" s="14">
        <v>19.691803918645814</v>
      </c>
      <c r="AA161" s="14">
        <v>7.7105532428484365</v>
      </c>
      <c r="AC161" s="13" t="s">
        <v>23</v>
      </c>
      <c r="AD161" s="37">
        <v>7894.7153379072324</v>
      </c>
      <c r="AE161" s="38">
        <v>500.6601287423789</v>
      </c>
      <c r="AF161" s="37">
        <v>17427.632533350527</v>
      </c>
      <c r="AG161" s="14">
        <v>30.572407900377797</v>
      </c>
      <c r="AH161" s="14">
        <v>5.9635227838378029</v>
      </c>
      <c r="AI161" s="14">
        <v>67.488777966340834</v>
      </c>
      <c r="AJ161" s="14">
        <v>1.9388141332813598</v>
      </c>
      <c r="AL161" s="13" t="s">
        <v>23</v>
      </c>
      <c r="AM161" s="37">
        <v>7353.4281918474298</v>
      </c>
      <c r="AN161" s="38">
        <v>488.7045362645012</v>
      </c>
      <c r="AO161" s="37">
        <v>4739.8832718881158</v>
      </c>
      <c r="AP161" s="14">
        <v>58.443958359673061</v>
      </c>
      <c r="AQ161" s="14">
        <v>6.2317809862185474</v>
      </c>
      <c r="AR161" s="14">
        <v>37.671890354360528</v>
      </c>
      <c r="AS161" s="14">
        <v>3.8841512859664094</v>
      </c>
    </row>
    <row r="162" spans="1:45" x14ac:dyDescent="0.2">
      <c r="A162" s="29"/>
      <c r="B162" s="19" t="s">
        <v>24</v>
      </c>
      <c r="C162" s="40">
        <v>983.88900000000001</v>
      </c>
      <c r="D162" s="41">
        <v>606.14099999999996</v>
      </c>
      <c r="E162" s="40">
        <v>4301.4979999999996</v>
      </c>
      <c r="F162" s="16">
        <v>16.700064906761032</v>
      </c>
      <c r="G162" s="14">
        <v>38.121356200826398</v>
      </c>
      <c r="H162" s="14">
        <v>73.011585449479327</v>
      </c>
      <c r="I162" s="14">
        <v>10.28834964375965</v>
      </c>
      <c r="K162" s="13" t="s">
        <v>24</v>
      </c>
      <c r="L162" s="37">
        <v>4098.0962460992578</v>
      </c>
      <c r="M162" s="38">
        <v>867.07929931599153</v>
      </c>
      <c r="N162" s="37">
        <v>1755.4184545847495</v>
      </c>
      <c r="O162" s="14">
        <v>60.978185054762399</v>
      </c>
      <c r="P162" s="14">
        <v>17.463215376476196</v>
      </c>
      <c r="Q162" s="14">
        <v>26.119989610810439</v>
      </c>
      <c r="R162" s="14">
        <v>12.90182533442716</v>
      </c>
      <c r="T162" s="13" t="s">
        <v>24</v>
      </c>
      <c r="U162" s="37">
        <v>9879.1463776506698</v>
      </c>
      <c r="V162" s="38">
        <v>1054.4761932288475</v>
      </c>
      <c r="W162" s="37">
        <v>2650.2764291204744</v>
      </c>
      <c r="X162" s="14">
        <v>72.726883331881936</v>
      </c>
      <c r="Y162" s="14">
        <v>9.6443441905277325</v>
      </c>
      <c r="Z162" s="14">
        <v>19.510425019506371</v>
      </c>
      <c r="AA162" s="14">
        <v>7.7626916486116988</v>
      </c>
      <c r="AC162" s="13" t="s">
        <v>24</v>
      </c>
      <c r="AD162" s="37">
        <v>7880.9203292820894</v>
      </c>
      <c r="AE162" s="38">
        <v>526.51614914265701</v>
      </c>
      <c r="AF162" s="37">
        <v>17452.845521575378</v>
      </c>
      <c r="AG162" s="14">
        <v>30.474997640327555</v>
      </c>
      <c r="AH162" s="14">
        <v>6.2625052296714747</v>
      </c>
      <c r="AI162" s="14">
        <v>67.488999236649065</v>
      </c>
      <c r="AJ162" s="14">
        <v>2.0360031230233857</v>
      </c>
      <c r="AL162" s="13" t="s">
        <v>24</v>
      </c>
      <c r="AM162" s="37">
        <v>7340.9657342219125</v>
      </c>
      <c r="AN162" s="38">
        <v>504.0874667064715</v>
      </c>
      <c r="AO162" s="37">
        <v>4756.7207990717161</v>
      </c>
      <c r="AP162" s="14">
        <v>58.253431098049013</v>
      </c>
      <c r="AQ162" s="14">
        <v>6.4255455482037744</v>
      </c>
      <c r="AR162" s="14">
        <v>37.746437914786277</v>
      </c>
      <c r="AS162" s="14">
        <v>4.0001309871647237</v>
      </c>
    </row>
    <row r="163" spans="1:45" x14ac:dyDescent="0.2">
      <c r="A163" s="42">
        <v>2017</v>
      </c>
      <c r="B163" s="22" t="s">
        <v>13</v>
      </c>
      <c r="C163" s="37">
        <v>964.34299999999996</v>
      </c>
      <c r="D163" s="38">
        <v>575.38900000000001</v>
      </c>
      <c r="E163" s="37">
        <v>4347.9889999999996</v>
      </c>
      <c r="F163" s="23">
        <v>16.378884121717043</v>
      </c>
      <c r="G163" s="23">
        <v>37.369425328563672</v>
      </c>
      <c r="H163" s="23">
        <v>73.848421146314507</v>
      </c>
      <c r="I163" s="23">
        <v>9.7726947319684481</v>
      </c>
      <c r="J163" s="42">
        <v>2017</v>
      </c>
      <c r="K163" s="22" t="s">
        <v>13</v>
      </c>
      <c r="L163" s="43">
        <v>4103.8339251955849</v>
      </c>
      <c r="M163" s="44">
        <v>872.69110590702485</v>
      </c>
      <c r="N163" s="43">
        <v>1739.7309688973878</v>
      </c>
      <c r="O163" s="23">
        <v>61.103000320350901</v>
      </c>
      <c r="P163" s="23">
        <v>17.536154253275591</v>
      </c>
      <c r="Q163" s="23">
        <v>25.903285534342174</v>
      </c>
      <c r="R163" s="23">
        <v>12.993714145306926</v>
      </c>
      <c r="S163" s="42">
        <v>2017</v>
      </c>
      <c r="T163" s="22" t="s">
        <v>13</v>
      </c>
      <c r="U163" s="43">
        <v>9877.6798177219989</v>
      </c>
      <c r="V163" s="44">
        <v>1043.2425757724916</v>
      </c>
      <c r="W163" s="43">
        <v>2639.5206065055249</v>
      </c>
      <c r="X163" s="23">
        <v>72.841866727524959</v>
      </c>
      <c r="Y163" s="23">
        <v>9.552696541401513</v>
      </c>
      <c r="Z163" s="23">
        <v>19.464855289060409</v>
      </c>
      <c r="AA163" s="23">
        <v>7.6932779834146299</v>
      </c>
      <c r="AB163" s="42">
        <v>2017</v>
      </c>
      <c r="AC163" s="22" t="s">
        <v>13</v>
      </c>
      <c r="AD163" s="43">
        <v>7919.0977551267151</v>
      </c>
      <c r="AE163" s="44">
        <v>537.50582422414379</v>
      </c>
      <c r="AF163" s="43">
        <v>17439.230420649168</v>
      </c>
      <c r="AG163" s="23">
        <v>30.580585877738898</v>
      </c>
      <c r="AH163" s="23">
        <v>6.3560484913424729</v>
      </c>
      <c r="AI163" s="23">
        <v>67.343768193174043</v>
      </c>
      <c r="AJ163" s="23">
        <v>2.0756459290870621</v>
      </c>
      <c r="AK163" s="42">
        <v>2017</v>
      </c>
      <c r="AL163" s="22" t="s">
        <v>13</v>
      </c>
      <c r="AM163" s="43">
        <v>7373.7172600507765</v>
      </c>
      <c r="AN163" s="44">
        <v>524.36325229080592</v>
      </c>
      <c r="AO163" s="43">
        <v>4722.4164876584127</v>
      </c>
      <c r="AP163" s="23">
        <v>58.426520445674832</v>
      </c>
      <c r="AQ163" s="23">
        <v>6.6391226510217658</v>
      </c>
      <c r="AR163" s="23">
        <v>37.418625333522243</v>
      </c>
      <c r="AS163" s="23">
        <v>4.1548542208029211</v>
      </c>
    </row>
    <row r="164" spans="1:45" x14ac:dyDescent="0.2">
      <c r="A164" s="15"/>
      <c r="B164" s="13" t="s">
        <v>14</v>
      </c>
      <c r="C164" s="37">
        <v>993.77</v>
      </c>
      <c r="D164" s="38">
        <v>541.58900000000006</v>
      </c>
      <c r="E164" s="37">
        <v>4349.6790000000001</v>
      </c>
      <c r="F164" s="14">
        <v>16.886382042053082</v>
      </c>
      <c r="G164" s="14">
        <v>35.274421161435214</v>
      </c>
      <c r="H164" s="14">
        <v>73.910805673642216</v>
      </c>
      <c r="I164" s="14">
        <v>9.2028122843047058</v>
      </c>
      <c r="J164" s="15"/>
      <c r="K164" s="13" t="s">
        <v>14</v>
      </c>
      <c r="L164" s="37">
        <v>4102.6684945499628</v>
      </c>
      <c r="M164" s="38">
        <v>883.20901254090734</v>
      </c>
      <c r="N164" s="37">
        <v>1723.1934929091362</v>
      </c>
      <c r="O164" s="14">
        <v>61.151066884669405</v>
      </c>
      <c r="P164" s="14">
        <v>17.71421402320485</v>
      </c>
      <c r="Q164" s="14">
        <v>25.684532074696097</v>
      </c>
      <c r="R164" s="14">
        <v>13.164401040634486</v>
      </c>
      <c r="S164" s="15"/>
      <c r="T164" s="13" t="s">
        <v>14</v>
      </c>
      <c r="U164" s="37">
        <v>9841.9566930303354</v>
      </c>
      <c r="V164" s="38">
        <v>1036.9178122072931</v>
      </c>
      <c r="W164" s="37">
        <v>2658.382494762388</v>
      </c>
      <c r="X164" s="14">
        <v>72.702739506462237</v>
      </c>
      <c r="Y164" s="14">
        <v>9.5314805930344129</v>
      </c>
      <c r="Z164" s="14">
        <v>19.637526972874824</v>
      </c>
      <c r="AA164" s="14">
        <v>7.659733520662952</v>
      </c>
      <c r="AB164" s="15"/>
      <c r="AC164" s="13" t="s">
        <v>14</v>
      </c>
      <c r="AD164" s="37">
        <v>8000.4175652046006</v>
      </c>
      <c r="AE164" s="38">
        <v>507.93731111130245</v>
      </c>
      <c r="AF164" s="37">
        <v>17422.213123684109</v>
      </c>
      <c r="AG164" s="14">
        <v>30.853229151033624</v>
      </c>
      <c r="AH164" s="14">
        <v>5.9698651325088834</v>
      </c>
      <c r="AI164" s="14">
        <v>67.18793480992818</v>
      </c>
      <c r="AJ164" s="14">
        <v>1.9588360390381814</v>
      </c>
      <c r="AL164" s="13" t="s">
        <v>14</v>
      </c>
      <c r="AM164" s="37">
        <v>7454.3499797741661</v>
      </c>
      <c r="AN164" s="38">
        <v>502.15678422033881</v>
      </c>
      <c r="AO164" s="37">
        <v>4684.3712360055079</v>
      </c>
      <c r="AP164" s="14">
        <v>58.970191625725356</v>
      </c>
      <c r="AQ164" s="14">
        <v>6.3112720081222529</v>
      </c>
      <c r="AR164" s="14">
        <v>37.057324942187584</v>
      </c>
      <c r="AS164" s="14">
        <v>3.9724834320870621</v>
      </c>
    </row>
    <row r="165" spans="1:45" x14ac:dyDescent="0.2">
      <c r="A165" s="15"/>
      <c r="B165" s="13" t="s">
        <v>15</v>
      </c>
      <c r="C165" s="37">
        <v>1001.62</v>
      </c>
      <c r="D165" s="38">
        <v>566.37099999999998</v>
      </c>
      <c r="E165" s="37">
        <v>4316.7110000000002</v>
      </c>
      <c r="F165" s="14">
        <v>17.020742936515731</v>
      </c>
      <c r="G165" s="14">
        <v>36.120806815855452</v>
      </c>
      <c r="H165" s="14">
        <v>73.354793496764998</v>
      </c>
      <c r="I165" s="14">
        <v>9.6244635667192657</v>
      </c>
      <c r="J165" s="15"/>
      <c r="K165" s="13" t="s">
        <v>15</v>
      </c>
      <c r="L165" s="37">
        <v>4096.3962125097869</v>
      </c>
      <c r="M165" s="38">
        <v>852.49338176846391</v>
      </c>
      <c r="N165" s="37">
        <v>1755.3714057217462</v>
      </c>
      <c r="O165" s="14">
        <v>61.101383321887212</v>
      </c>
      <c r="P165" s="14">
        <v>17.225952721881079</v>
      </c>
      <c r="Q165" s="14">
        <v>26.182921663129573</v>
      </c>
      <c r="R165" s="14">
        <v>12.715695014983222</v>
      </c>
      <c r="S165" s="15"/>
      <c r="T165" s="13" t="s">
        <v>15</v>
      </c>
      <c r="U165" s="37">
        <v>9867.1520051950629</v>
      </c>
      <c r="V165" s="38">
        <v>1008.6037211997835</v>
      </c>
      <c r="W165" s="37">
        <v>2641.4782736051648</v>
      </c>
      <c r="X165" s="14">
        <v>72.996827643843815</v>
      </c>
      <c r="Y165" s="14">
        <v>9.2738725158377644</v>
      </c>
      <c r="Z165" s="14">
        <v>19.541559120787305</v>
      </c>
      <c r="AA165" s="14">
        <v>7.4616132353688833</v>
      </c>
      <c r="AB165" s="15"/>
      <c r="AC165" s="13" t="s">
        <v>15</v>
      </c>
      <c r="AD165" s="37">
        <v>7906.9039045408654</v>
      </c>
      <c r="AE165" s="38">
        <v>581.31733575120018</v>
      </c>
      <c r="AF165" s="37">
        <v>17480.34275970795</v>
      </c>
      <c r="AG165" s="14">
        <v>30.447982816996973</v>
      </c>
      <c r="AH165" s="14">
        <v>6.8485177199645904</v>
      </c>
      <c r="AI165" s="14">
        <v>67.313474706217647</v>
      </c>
      <c r="AJ165" s="14">
        <v>2.2385424767853928</v>
      </c>
      <c r="AL165" s="13" t="s">
        <v>15</v>
      </c>
      <c r="AM165" s="37">
        <v>7351.5588323184957</v>
      </c>
      <c r="AN165" s="38">
        <v>566.08456474269485</v>
      </c>
      <c r="AO165" s="37">
        <v>4745.4496029388256</v>
      </c>
      <c r="AP165" s="14">
        <v>58.055001509650815</v>
      </c>
      <c r="AQ165" s="14">
        <v>7.1496597706434937</v>
      </c>
      <c r="AR165" s="14">
        <v>37.474648594453349</v>
      </c>
      <c r="AS165" s="14">
        <v>4.4703498958958461</v>
      </c>
    </row>
    <row r="166" spans="1:45" x14ac:dyDescent="0.2">
      <c r="A166" s="15"/>
      <c r="B166" s="13" t="s">
        <v>16</v>
      </c>
      <c r="C166" s="37">
        <v>972.33100000000002</v>
      </c>
      <c r="D166" s="38">
        <v>534.98099999999999</v>
      </c>
      <c r="E166" s="37">
        <v>4375.3040000000001</v>
      </c>
      <c r="F166" s="14">
        <v>16.528887828136327</v>
      </c>
      <c r="G166" s="14">
        <v>35.492386446867009</v>
      </c>
      <c r="H166" s="14">
        <v>74.376841867631683</v>
      </c>
      <c r="I166" s="14">
        <v>9.0942703042319959</v>
      </c>
      <c r="J166" s="15"/>
      <c r="K166" s="13" t="s">
        <v>16</v>
      </c>
      <c r="L166" s="37">
        <v>4114.8244766892512</v>
      </c>
      <c r="M166" s="38">
        <v>829.6761589092032</v>
      </c>
      <c r="N166" s="37">
        <v>1756.9673644015504</v>
      </c>
      <c r="O166" s="14">
        <v>61.401837279372948</v>
      </c>
      <c r="P166" s="14">
        <v>16.77977656501573</v>
      </c>
      <c r="Q166" s="14">
        <v>26.217649094221585</v>
      </c>
      <c r="R166" s="14">
        <v>12.380513626405477</v>
      </c>
      <c r="S166" s="15"/>
      <c r="T166" s="13" t="s">
        <v>16</v>
      </c>
      <c r="U166" s="37">
        <v>9833.1842480051891</v>
      </c>
      <c r="V166" s="38">
        <v>1005.2869828545723</v>
      </c>
      <c r="W166" s="37">
        <v>2657.8197691402574</v>
      </c>
      <c r="X166" s="14">
        <v>72.85841901308423</v>
      </c>
      <c r="Y166" s="14">
        <v>9.2751732365379738</v>
      </c>
      <c r="Z166" s="14">
        <v>19.692964305083922</v>
      </c>
      <c r="AA166" s="14">
        <v>7.4486166818318518</v>
      </c>
      <c r="AB166" s="15"/>
      <c r="AC166" s="13" t="s">
        <v>16</v>
      </c>
      <c r="AD166" s="37">
        <v>8023.613455141015</v>
      </c>
      <c r="AE166" s="38">
        <v>524.08376131279829</v>
      </c>
      <c r="AF166" s="37">
        <v>17452.739783546156</v>
      </c>
      <c r="AG166" s="14">
        <v>30.85953307300575</v>
      </c>
      <c r="AH166" s="14">
        <v>6.1312859831296782</v>
      </c>
      <c r="AI166" s="14">
        <v>67.124794031524075</v>
      </c>
      <c r="AJ166" s="14">
        <v>2.0156728954701757</v>
      </c>
      <c r="AL166" s="13" t="s">
        <v>16</v>
      </c>
      <c r="AM166" s="37">
        <v>7460.8652263152335</v>
      </c>
      <c r="AN166" s="38">
        <v>515.7999884022903</v>
      </c>
      <c r="AO166" s="37">
        <v>4706.9237852824235</v>
      </c>
      <c r="AP166" s="14">
        <v>58.822981620701086</v>
      </c>
      <c r="AQ166" s="14">
        <v>6.4663612489415003</v>
      </c>
      <c r="AR166" s="14">
        <v>37.110346174749459</v>
      </c>
      <c r="AS166" s="14">
        <v>4.066672204549457</v>
      </c>
    </row>
    <row r="167" spans="1:45" x14ac:dyDescent="0.2">
      <c r="A167" s="15"/>
      <c r="B167" s="13" t="s">
        <v>17</v>
      </c>
      <c r="C167" s="37">
        <v>966.43499999999995</v>
      </c>
      <c r="D167" s="38">
        <v>559.68700000000001</v>
      </c>
      <c r="E167" s="37">
        <v>4354.4690000000001</v>
      </c>
      <c r="F167" s="14">
        <v>16.434317571142081</v>
      </c>
      <c r="G167" s="14">
        <v>36.67380458443035</v>
      </c>
      <c r="H167" s="14">
        <v>74.048152643161202</v>
      </c>
      <c r="I167" s="14">
        <v>9.5175297856967092</v>
      </c>
      <c r="J167" s="15"/>
      <c r="K167" s="13" t="s">
        <v>17</v>
      </c>
      <c r="L167" s="37">
        <v>4084.237844525599</v>
      </c>
      <c r="M167" s="38">
        <v>869.15822241142621</v>
      </c>
      <c r="N167" s="37">
        <v>1741.0959330629689</v>
      </c>
      <c r="O167" s="14">
        <v>61.008928601686321</v>
      </c>
      <c r="P167" s="14">
        <v>17.54671362164822</v>
      </c>
      <c r="Q167" s="14">
        <v>26.007887276031855</v>
      </c>
      <c r="R167" s="14">
        <v>12.983184122281823</v>
      </c>
      <c r="S167" s="15"/>
      <c r="T167" s="13" t="s">
        <v>17</v>
      </c>
      <c r="U167" s="37">
        <v>9795.7494879507831</v>
      </c>
      <c r="V167" s="38">
        <v>1024.4331429846447</v>
      </c>
      <c r="W167" s="37">
        <v>2653.6293690646153</v>
      </c>
      <c r="X167" s="14">
        <v>72.702138696537787</v>
      </c>
      <c r="Y167" s="14">
        <v>9.4677990005061528</v>
      </c>
      <c r="Z167" s="14">
        <v>19.694718681428885</v>
      </c>
      <c r="AA167" s="14">
        <v>7.6031426220333307</v>
      </c>
      <c r="AB167" s="15"/>
      <c r="AC167" s="13" t="s">
        <v>17</v>
      </c>
      <c r="AD167" s="37">
        <v>8039.9781682584653</v>
      </c>
      <c r="AE167" s="38">
        <v>498.749760625801</v>
      </c>
      <c r="AF167" s="37">
        <v>17490.238071115808</v>
      </c>
      <c r="AG167" s="14">
        <v>30.888580699895812</v>
      </c>
      <c r="AH167" s="14">
        <v>5.8410311791134841</v>
      </c>
      <c r="AI167" s="14">
        <v>67.195285710218982</v>
      </c>
      <c r="AJ167" s="14">
        <v>1.9161335898852057</v>
      </c>
      <c r="AL167" s="13" t="s">
        <v>17</v>
      </c>
      <c r="AM167" s="37">
        <v>7471.4427491593142</v>
      </c>
      <c r="AN167" s="38">
        <v>486.78239445118896</v>
      </c>
      <c r="AO167" s="37">
        <v>4746.7038563895521</v>
      </c>
      <c r="AP167" s="14">
        <v>58.807434100255747</v>
      </c>
      <c r="AQ167" s="14">
        <v>6.116720571068746</v>
      </c>
      <c r="AR167" s="14">
        <v>37.361120683079236</v>
      </c>
      <c r="AS167" s="14">
        <v>3.8314452166650192</v>
      </c>
    </row>
    <row r="168" spans="1:45" x14ac:dyDescent="0.2">
      <c r="A168" s="15"/>
      <c r="B168" s="13" t="s">
        <v>18</v>
      </c>
      <c r="C168" s="37">
        <v>1005.597</v>
      </c>
      <c r="D168" s="38">
        <v>538.29</v>
      </c>
      <c r="E168" s="37">
        <v>4337.2889999999998</v>
      </c>
      <c r="F168" s="14">
        <v>17.098570081901986</v>
      </c>
      <c r="G168" s="14">
        <v>34.865893682633512</v>
      </c>
      <c r="H168" s="14">
        <v>73.748668633620213</v>
      </c>
      <c r="I168" s="14">
        <v>9.1527612844777995</v>
      </c>
      <c r="J168" s="15"/>
      <c r="K168" s="13" t="s">
        <v>18</v>
      </c>
      <c r="L168" s="37">
        <v>4066.8510641339794</v>
      </c>
      <c r="M168" s="38">
        <v>847.50758395112234</v>
      </c>
      <c r="N168" s="37">
        <v>1759.7613519149106</v>
      </c>
      <c r="O168" s="14">
        <v>60.934641033334316</v>
      </c>
      <c r="P168" s="14">
        <v>17.245537915336254</v>
      </c>
      <c r="Q168" s="14">
        <v>26.366942037525654</v>
      </c>
      <c r="R168" s="14">
        <v>12.698416929140032</v>
      </c>
      <c r="S168" s="15"/>
      <c r="T168" s="13" t="s">
        <v>18</v>
      </c>
      <c r="U168" s="37">
        <v>9820.7222847434477</v>
      </c>
      <c r="V168" s="38">
        <v>976.29706592020807</v>
      </c>
      <c r="W168" s="37">
        <v>2649.9976493363411</v>
      </c>
      <c r="X168" s="14">
        <v>73.0327200801743</v>
      </c>
      <c r="Y168" s="14">
        <v>9.0422831914272574</v>
      </c>
      <c r="Z168" s="14">
        <v>19.706955448456277</v>
      </c>
      <c r="AA168" s="14">
        <v>7.2603244713694366</v>
      </c>
      <c r="AB168" s="15"/>
      <c r="AC168" s="13" t="s">
        <v>18</v>
      </c>
      <c r="AD168" s="37">
        <v>8037.6358158778175</v>
      </c>
      <c r="AE168" s="38">
        <v>535.64287860844252</v>
      </c>
      <c r="AF168" s="37">
        <v>17485.150305513806</v>
      </c>
      <c r="AG168" s="14">
        <v>30.844667634713502</v>
      </c>
      <c r="AH168" s="14">
        <v>6.2478183399418823</v>
      </c>
      <c r="AI168" s="14">
        <v>67.099786811836438</v>
      </c>
      <c r="AJ168" s="14">
        <v>2.0555455534500608</v>
      </c>
      <c r="AL168" s="13" t="s">
        <v>18</v>
      </c>
      <c r="AM168" s="37">
        <v>7476.2704361532569</v>
      </c>
      <c r="AN168" s="38">
        <v>528.38675740585097</v>
      </c>
      <c r="AO168" s="37">
        <v>4727.0778064409224</v>
      </c>
      <c r="AP168" s="14">
        <v>58.721536665295339</v>
      </c>
      <c r="AQ168" s="14">
        <v>6.6009917055662752</v>
      </c>
      <c r="AR168" s="14">
        <v>37.128308171988436</v>
      </c>
      <c r="AS168" s="14">
        <v>4.1501551627162341</v>
      </c>
    </row>
    <row r="169" spans="1:45" x14ac:dyDescent="0.2">
      <c r="A169" s="15"/>
      <c r="B169" s="13" t="s">
        <v>19</v>
      </c>
      <c r="C169" s="37">
        <v>1032.5419999999999</v>
      </c>
      <c r="D169" s="38">
        <v>540.44500000000005</v>
      </c>
      <c r="E169" s="37">
        <v>4305.2209999999995</v>
      </c>
      <c r="F169" s="14">
        <v>17.565591418337018</v>
      </c>
      <c r="G169" s="14">
        <v>34.357880897934947</v>
      </c>
      <c r="H169" s="14">
        <v>73.240365090857622</v>
      </c>
      <c r="I169" s="14">
        <v>9.1940434908053614</v>
      </c>
      <c r="J169" s="15"/>
      <c r="K169" s="13" t="s">
        <v>19</v>
      </c>
      <c r="L169" s="37">
        <v>4078.1830984458938</v>
      </c>
      <c r="M169" s="38">
        <v>860.81407028422859</v>
      </c>
      <c r="N169" s="37">
        <v>1727.5378312698763</v>
      </c>
      <c r="O169" s="14">
        <v>61.173954662293006</v>
      </c>
      <c r="P169" s="14">
        <v>17.428924149506138</v>
      </c>
      <c r="Q169" s="14">
        <v>25.913579262238578</v>
      </c>
      <c r="R169" s="14">
        <v>12.912466075468423</v>
      </c>
      <c r="S169" s="15"/>
      <c r="T169" s="13" t="s">
        <v>19</v>
      </c>
      <c r="U169" s="37">
        <v>9808.8302561928031</v>
      </c>
      <c r="V169" s="38">
        <v>1005.0515050886869</v>
      </c>
      <c r="W169" s="37">
        <v>2610.2162387184794</v>
      </c>
      <c r="X169" s="14">
        <v>73.068821876842875</v>
      </c>
      <c r="Y169" s="14">
        <v>9.2940863167860659</v>
      </c>
      <c r="Z169" s="14">
        <v>19.444257921228566</v>
      </c>
      <c r="AA169" s="14">
        <v>7.4869202019285712</v>
      </c>
      <c r="AB169" s="15"/>
      <c r="AC169" s="13" t="s">
        <v>19</v>
      </c>
      <c r="AD169" s="37">
        <v>8103.5663042913511</v>
      </c>
      <c r="AE169" s="38">
        <v>559.65017547818718</v>
      </c>
      <c r="AF169" s="37">
        <v>17399.833520230513</v>
      </c>
      <c r="AG169" s="14">
        <v>31.092164210602114</v>
      </c>
      <c r="AH169" s="14">
        <v>6.4600737703494993</v>
      </c>
      <c r="AI169" s="14">
        <v>66.760542301190682</v>
      </c>
      <c r="AJ169" s="14">
        <v>2.1472934882071977</v>
      </c>
      <c r="AL169" s="13" t="s">
        <v>19</v>
      </c>
      <c r="AM169" s="37">
        <v>7523.7163011725488</v>
      </c>
      <c r="AN169" s="38">
        <v>548.98420134076821</v>
      </c>
      <c r="AO169" s="37">
        <v>4671.2834974867264</v>
      </c>
      <c r="AP169" s="14">
        <v>59.037396007186786</v>
      </c>
      <c r="AQ169" s="14">
        <v>6.8005025229147309</v>
      </c>
      <c r="AR169" s="14">
        <v>36.654812949284228</v>
      </c>
      <c r="AS169" s="14">
        <v>4.3077910435289812</v>
      </c>
    </row>
    <row r="170" spans="1:45" x14ac:dyDescent="0.2">
      <c r="A170" s="15"/>
      <c r="B170" s="13" t="s">
        <v>20</v>
      </c>
      <c r="C170" s="37">
        <v>1028.2829999999999</v>
      </c>
      <c r="D170" s="38">
        <v>539.32399999999996</v>
      </c>
      <c r="E170" s="37">
        <v>4309.6210000000001</v>
      </c>
      <c r="F170" s="14">
        <v>17.496054262315496</v>
      </c>
      <c r="G170" s="14">
        <v>34.404286278384824</v>
      </c>
      <c r="H170" s="14">
        <v>73.327442801266173</v>
      </c>
      <c r="I170" s="14">
        <v>9.1765029364183235</v>
      </c>
      <c r="J170" s="15"/>
      <c r="K170" s="13" t="s">
        <v>20</v>
      </c>
      <c r="L170" s="37">
        <v>4117.5442790510197</v>
      </c>
      <c r="M170" s="38">
        <v>822.88260402201001</v>
      </c>
      <c r="N170" s="37">
        <v>1721.8311169269666</v>
      </c>
      <c r="O170" s="14">
        <v>61.804035194239283</v>
      </c>
      <c r="P170" s="14">
        <v>16.656103278066592</v>
      </c>
      <c r="Q170" s="14">
        <v>25.844557759951169</v>
      </c>
      <c r="R170" s="14">
        <v>12.351407045809552</v>
      </c>
      <c r="S170" s="15"/>
      <c r="T170" s="13" t="s">
        <v>20</v>
      </c>
      <c r="U170" s="37">
        <v>9757.5825053649551</v>
      </c>
      <c r="V170" s="38">
        <v>1031.9081706040731</v>
      </c>
      <c r="W170" s="37">
        <v>2611.9023240310053</v>
      </c>
      <c r="X170" s="14">
        <v>72.810210889009312</v>
      </c>
      <c r="Y170" s="14">
        <v>9.5640118852171412</v>
      </c>
      <c r="Z170" s="14">
        <v>19.489782323606203</v>
      </c>
      <c r="AA170" s="14">
        <v>7.7000067873844946</v>
      </c>
      <c r="AB170" s="15"/>
      <c r="AC170" s="13" t="s">
        <v>20</v>
      </c>
      <c r="AD170" s="37">
        <v>8120.7670925319253</v>
      </c>
      <c r="AE170" s="38">
        <v>557.63958397726208</v>
      </c>
      <c r="AF170" s="37">
        <v>17412.045323490827</v>
      </c>
      <c r="AG170" s="14">
        <v>31.125436587039278</v>
      </c>
      <c r="AH170" s="14">
        <v>6.4255986699342804</v>
      </c>
      <c r="AI170" s="14">
        <v>66.737231395955959</v>
      </c>
      <c r="AJ170" s="14">
        <v>2.1373320170047716</v>
      </c>
      <c r="AL170" s="13" t="s">
        <v>20</v>
      </c>
      <c r="AM170" s="37">
        <v>7533.1155012306363</v>
      </c>
      <c r="AN170" s="38">
        <v>548.3408233081833</v>
      </c>
      <c r="AO170" s="37">
        <v>4683.2676754612048</v>
      </c>
      <c r="AP170" s="14">
        <v>59.015106799258824</v>
      </c>
      <c r="AQ170" s="14">
        <v>6.7851733807331467</v>
      </c>
      <c r="AR170" s="14">
        <v>36.689141695983366</v>
      </c>
      <c r="AS170" s="14">
        <v>4.295751504757817</v>
      </c>
    </row>
    <row r="171" spans="1:45" x14ac:dyDescent="0.2">
      <c r="A171" s="15"/>
      <c r="B171" s="13" t="s">
        <v>21</v>
      </c>
      <c r="C171" s="37">
        <v>1001.349</v>
      </c>
      <c r="D171" s="38">
        <v>538.399</v>
      </c>
      <c r="E171" s="37">
        <v>4334.8379999999997</v>
      </c>
      <c r="F171" s="14">
        <v>17.0454394573507</v>
      </c>
      <c r="G171" s="14">
        <v>34.966695848931124</v>
      </c>
      <c r="H171" s="14">
        <v>73.789676412942129</v>
      </c>
      <c r="I171" s="14">
        <v>9.1648841297071826</v>
      </c>
      <c r="J171" s="15"/>
      <c r="K171" s="13" t="s">
        <v>21</v>
      </c>
      <c r="L171" s="37">
        <v>4076.8362366492433</v>
      </c>
      <c r="M171" s="38">
        <v>830.25701043529489</v>
      </c>
      <c r="N171" s="37">
        <v>1750.4947529154686</v>
      </c>
      <c r="O171" s="14">
        <v>61.235934645538883</v>
      </c>
      <c r="P171" s="14">
        <v>16.919527888094997</v>
      </c>
      <c r="Q171" s="14">
        <v>26.293227410820059</v>
      </c>
      <c r="R171" s="14">
        <v>12.470837943641062</v>
      </c>
      <c r="S171" s="15"/>
      <c r="T171" s="13" t="s">
        <v>21</v>
      </c>
      <c r="U171" s="37">
        <v>9785.7616498168936</v>
      </c>
      <c r="V171" s="38">
        <v>993.1919073145101</v>
      </c>
      <c r="W171" s="37">
        <v>2601.3914428685725</v>
      </c>
      <c r="X171" s="14">
        <v>73.135346284545804</v>
      </c>
      <c r="Y171" s="14">
        <v>9.2141774435739165</v>
      </c>
      <c r="Z171" s="14">
        <v>19.441886161145895</v>
      </c>
      <c r="AA171" s="14">
        <v>7.422767554308292</v>
      </c>
      <c r="AB171" s="15"/>
      <c r="AC171" s="13" t="s">
        <v>21</v>
      </c>
      <c r="AD171" s="37">
        <v>8161.6682518617226</v>
      </c>
      <c r="AE171" s="38">
        <v>544.83224500080098</v>
      </c>
      <c r="AF171" s="37">
        <v>17418.384503137542</v>
      </c>
      <c r="AG171" s="14">
        <v>31.240972933896938</v>
      </c>
      <c r="AH171" s="14">
        <v>6.2577638994810476</v>
      </c>
      <c r="AI171" s="14">
        <v>66.673535608434236</v>
      </c>
      <c r="AJ171" s="14">
        <v>2.0854914576688071</v>
      </c>
      <c r="AL171" s="13" t="s">
        <v>21</v>
      </c>
      <c r="AM171" s="37">
        <v>7563.2887410512749</v>
      </c>
      <c r="AN171" s="38">
        <v>539.38909602322315</v>
      </c>
      <c r="AO171" s="37">
        <v>4681.8241629255381</v>
      </c>
      <c r="AP171" s="14">
        <v>59.159822893776017</v>
      </c>
      <c r="AQ171" s="14">
        <v>6.656923882067753</v>
      </c>
      <c r="AR171" s="14">
        <v>36.621091403681774</v>
      </c>
      <c r="AS171" s="14">
        <v>4.2190857025421993</v>
      </c>
    </row>
    <row r="172" spans="1:45" x14ac:dyDescent="0.2">
      <c r="A172" s="15"/>
      <c r="B172" s="13" t="s">
        <v>22</v>
      </c>
      <c r="C172" s="37">
        <v>1009.904</v>
      </c>
      <c r="D172" s="38">
        <v>528.82799999999997</v>
      </c>
      <c r="E172" s="37">
        <v>4334.0540000000001</v>
      </c>
      <c r="F172" s="14">
        <v>17.196335776580316</v>
      </c>
      <c r="G172" s="14">
        <v>34.367778144602177</v>
      </c>
      <c r="H172" s="14">
        <v>73.798943125119834</v>
      </c>
      <c r="I172" s="14">
        <v>9.0047210982998518</v>
      </c>
      <c r="J172" s="15"/>
      <c r="K172" s="13" t="s">
        <v>22</v>
      </c>
      <c r="L172" s="37">
        <v>4089.0657419558179</v>
      </c>
      <c r="M172" s="38">
        <v>827.13031763975835</v>
      </c>
      <c r="N172" s="37">
        <v>1737.493940404431</v>
      </c>
      <c r="O172" s="14">
        <v>61.455609473176743</v>
      </c>
      <c r="P172" s="14">
        <v>16.824599906371535</v>
      </c>
      <c r="Q172" s="14">
        <v>26.11323852485507</v>
      </c>
      <c r="R172" s="14">
        <v>12.431152001968194</v>
      </c>
      <c r="S172" s="15"/>
      <c r="T172" s="13" t="s">
        <v>22</v>
      </c>
      <c r="U172" s="37">
        <v>9768.5431702633359</v>
      </c>
      <c r="V172" s="38">
        <v>988.69163497904685</v>
      </c>
      <c r="W172" s="37">
        <v>2600.0611947576531</v>
      </c>
      <c r="X172" s="14">
        <v>73.13263979673215</v>
      </c>
      <c r="Y172" s="14">
        <v>9.1909459343327011</v>
      </c>
      <c r="Z172" s="14">
        <v>19.465475607919792</v>
      </c>
      <c r="AA172" s="14">
        <v>7.4018845953480721</v>
      </c>
      <c r="AB172" s="15"/>
      <c r="AC172" s="13" t="s">
        <v>22</v>
      </c>
      <c r="AD172" s="37">
        <v>8190.2831520982363</v>
      </c>
      <c r="AE172" s="38">
        <v>524.62668290405099</v>
      </c>
      <c r="AF172" s="37">
        <v>17438.90716499776</v>
      </c>
      <c r="AG172" s="14">
        <v>31.315823430661084</v>
      </c>
      <c r="AH172" s="14">
        <v>6.0198750513396826</v>
      </c>
      <c r="AI172" s="14">
        <v>66.678248781039215</v>
      </c>
      <c r="AJ172" s="14">
        <v>2.0059277882996969</v>
      </c>
      <c r="AL172" s="13" t="s">
        <v>22</v>
      </c>
      <c r="AM172" s="37">
        <v>7598.6747427235414</v>
      </c>
      <c r="AN172" s="38">
        <v>507.82403761662141</v>
      </c>
      <c r="AO172" s="37">
        <v>4696.6622196599046</v>
      </c>
      <c r="AP172" s="14">
        <v>59.349989762086885</v>
      </c>
      <c r="AQ172" s="14">
        <v>6.2644065135517391</v>
      </c>
      <c r="AR172" s="14">
        <v>36.683614457866149</v>
      </c>
      <c r="AS172" s="14">
        <v>3.9663957800469642</v>
      </c>
    </row>
    <row r="173" spans="1:45" x14ac:dyDescent="0.2">
      <c r="B173" s="13" t="s">
        <v>23</v>
      </c>
      <c r="C173" s="37">
        <v>1037.982</v>
      </c>
      <c r="D173" s="38">
        <v>511.15600000000001</v>
      </c>
      <c r="E173" s="37">
        <v>4321.0630000000001</v>
      </c>
      <c r="F173" s="14">
        <v>17.682222465636187</v>
      </c>
      <c r="G173" s="14">
        <v>32.996156572235655</v>
      </c>
      <c r="H173" s="14">
        <v>73.610137029379402</v>
      </c>
      <c r="I173" s="14">
        <v>8.707640504984413</v>
      </c>
      <c r="J173" s="15"/>
      <c r="K173" s="13" t="s">
        <v>23</v>
      </c>
      <c r="L173" s="37">
        <v>4108.2015690155549</v>
      </c>
      <c r="M173" s="38">
        <v>798.50679376462563</v>
      </c>
      <c r="N173" s="37">
        <v>1740.9116372198264</v>
      </c>
      <c r="O173" s="14">
        <v>61.799584949433793</v>
      </c>
      <c r="P173" s="14">
        <v>16.273777341683811</v>
      </c>
      <c r="Q173" s="14">
        <v>26.188495088765972</v>
      </c>
      <c r="R173" s="14">
        <v>12.011919961800237</v>
      </c>
      <c r="S173" s="15"/>
      <c r="T173" s="13" t="s">
        <v>23</v>
      </c>
      <c r="U173" s="37">
        <v>9753.9567850309541</v>
      </c>
      <c r="V173" s="38">
        <v>979.96509420735288</v>
      </c>
      <c r="W173" s="37">
        <v>2600.1991207616702</v>
      </c>
      <c r="X173" s="14">
        <v>73.15035453053838</v>
      </c>
      <c r="Y173" s="14">
        <v>9.1296089652265344</v>
      </c>
      <c r="Z173" s="14">
        <v>19.500341423042993</v>
      </c>
      <c r="AA173" s="14">
        <v>7.3493040464186175</v>
      </c>
      <c r="AB173" s="15"/>
      <c r="AC173" s="13" t="s">
        <v>23</v>
      </c>
      <c r="AD173" s="37">
        <v>8254.7339713368965</v>
      </c>
      <c r="AE173" s="38">
        <v>552.4241845493143</v>
      </c>
      <c r="AF173" s="37">
        <v>17377.151844113851</v>
      </c>
      <c r="AG173" s="14">
        <v>31.525497411758707</v>
      </c>
      <c r="AH173" s="14">
        <v>6.2724453764930397</v>
      </c>
      <c r="AI173" s="14">
        <v>66.364749898369695</v>
      </c>
      <c r="AJ173" s="14">
        <v>2.1097526898715793</v>
      </c>
      <c r="AL173" s="13" t="s">
        <v>23</v>
      </c>
      <c r="AM173" s="37">
        <v>7660.8816901223108</v>
      </c>
      <c r="AN173" s="38">
        <v>540.52705937053975</v>
      </c>
      <c r="AO173" s="37">
        <v>4619.2462505071771</v>
      </c>
      <c r="AP173" s="14">
        <v>59.754214508714995</v>
      </c>
      <c r="AQ173" s="14">
        <v>6.5906611398189892</v>
      </c>
      <c r="AR173" s="14">
        <v>36.02972118434797</v>
      </c>
      <c r="AS173" s="14">
        <v>4.2160643069370369</v>
      </c>
    </row>
    <row r="174" spans="1:45" x14ac:dyDescent="0.2">
      <c r="A174" s="29"/>
      <c r="B174" s="19" t="s">
        <v>24</v>
      </c>
      <c r="C174" s="40">
        <v>1010.5410000000001</v>
      </c>
      <c r="D174" s="41">
        <v>484.815</v>
      </c>
      <c r="E174" s="40">
        <v>4370.1419999999998</v>
      </c>
      <c r="F174" s="16">
        <v>17.228562689817643</v>
      </c>
      <c r="G174" s="16">
        <v>32.421376581897555</v>
      </c>
      <c r="H174" s="16">
        <v>74.505898731872392</v>
      </c>
      <c r="I174" s="16">
        <v>8.2655385783099753</v>
      </c>
      <c r="J174" s="39"/>
      <c r="K174" s="19" t="s">
        <v>24</v>
      </c>
      <c r="L174" s="40">
        <v>4082.7929812328257</v>
      </c>
      <c r="M174" s="41">
        <v>817.75406811427604</v>
      </c>
      <c r="N174" s="40">
        <v>1743.4109506529246</v>
      </c>
      <c r="O174" s="16">
        <v>61.451215995537737</v>
      </c>
      <c r="P174" s="16">
        <v>16.686995551307383</v>
      </c>
      <c r="Q174" s="16">
        <v>26.240547436526807</v>
      </c>
      <c r="R174" s="16">
        <v>12.308236567935449</v>
      </c>
      <c r="S174" s="39"/>
      <c r="T174" s="19" t="s">
        <v>24</v>
      </c>
      <c r="U174" s="40">
        <v>9704.9145466677419</v>
      </c>
      <c r="V174" s="41">
        <v>982.44103250762282</v>
      </c>
      <c r="W174" s="40">
        <v>2622.8744208246394</v>
      </c>
      <c r="X174" s="16">
        <v>72.913199446348713</v>
      </c>
      <c r="Y174" s="16">
        <v>9.1925549330644429</v>
      </c>
      <c r="Z174" s="16">
        <v>19.705703213427856</v>
      </c>
      <c r="AA174" s="16">
        <v>7.381097340223441</v>
      </c>
      <c r="AB174" s="39"/>
      <c r="AC174" s="19" t="s">
        <v>24</v>
      </c>
      <c r="AD174" s="40">
        <v>8245.9039970020949</v>
      </c>
      <c r="AE174" s="41">
        <v>538.39999119674803</v>
      </c>
      <c r="AF174" s="40">
        <v>17437.20601180114</v>
      </c>
      <c r="AG174" s="16">
        <v>31.447098191530927</v>
      </c>
      <c r="AH174" s="16">
        <v>6.129113836680224</v>
      </c>
      <c r="AI174" s="16">
        <v>66.499625733991493</v>
      </c>
      <c r="AJ174" s="16">
        <v>2.0532760744775889</v>
      </c>
      <c r="AK174" s="29"/>
      <c r="AL174" s="19" t="s">
        <v>24</v>
      </c>
      <c r="AM174" s="40">
        <v>7634.6644954396561</v>
      </c>
      <c r="AN174" s="41">
        <v>527.15519463379337</v>
      </c>
      <c r="AO174" s="40">
        <v>4678.9463099265586</v>
      </c>
      <c r="AP174" s="16">
        <v>59.456456845640304</v>
      </c>
      <c r="AQ174" s="16">
        <v>6.4587949091172518</v>
      </c>
      <c r="AR174" s="16">
        <v>36.438218015393751</v>
      </c>
      <c r="AS174" s="16">
        <v>4.1053251389659549</v>
      </c>
    </row>
    <row r="175" spans="1:45" x14ac:dyDescent="0.2">
      <c r="A175" s="42">
        <v>2018</v>
      </c>
      <c r="B175" s="13" t="s">
        <v>13</v>
      </c>
      <c r="C175" s="37">
        <v>1046.914</v>
      </c>
      <c r="D175" s="38">
        <v>503.959</v>
      </c>
      <c r="E175" s="37">
        <v>4312.6239999999998</v>
      </c>
      <c r="F175" s="14">
        <v>17.854771649068805</v>
      </c>
      <c r="G175" s="14">
        <v>32.495181746023043</v>
      </c>
      <c r="H175" s="14">
        <v>73.550374460837958</v>
      </c>
      <c r="I175" s="14">
        <v>8.5948538900932334</v>
      </c>
      <c r="J175" s="42">
        <v>2018</v>
      </c>
      <c r="K175" s="13" t="s">
        <v>13</v>
      </c>
      <c r="L175" s="37">
        <v>4069.0601825363428</v>
      </c>
      <c r="M175" s="38">
        <v>817.85021537462671</v>
      </c>
      <c r="N175" s="37">
        <v>1752.8466020890658</v>
      </c>
      <c r="O175" s="14">
        <v>61.283269591587782</v>
      </c>
      <c r="P175" s="14">
        <v>16.735527128228849</v>
      </c>
      <c r="Q175" s="14">
        <v>26.39925831757181</v>
      </c>
      <c r="R175" s="14">
        <v>12.317472090840409</v>
      </c>
      <c r="S175" s="42">
        <v>2018</v>
      </c>
      <c r="T175" s="13" t="s">
        <v>13</v>
      </c>
      <c r="U175" s="37">
        <v>9663.9212549350341</v>
      </c>
      <c r="V175" s="38">
        <v>986.29167330226119</v>
      </c>
      <c r="W175" s="37">
        <v>2639.2150717627237</v>
      </c>
      <c r="X175" s="14">
        <v>72.718865363769012</v>
      </c>
      <c r="Y175" s="14">
        <v>9.26076952590563</v>
      </c>
      <c r="Z175" s="14">
        <v>19.859508413475133</v>
      </c>
      <c r="AA175" s="14">
        <v>7.4216262227558616</v>
      </c>
      <c r="AB175" s="42">
        <v>2018</v>
      </c>
      <c r="AC175" s="13" t="s">
        <v>13</v>
      </c>
      <c r="AD175" s="37">
        <v>8266.8401966236052</v>
      </c>
      <c r="AE175" s="38">
        <v>546.11704305513263</v>
      </c>
      <c r="AF175" s="37">
        <v>17438.863760321288</v>
      </c>
      <c r="AG175" s="14">
        <v>31.49054001481877</v>
      </c>
      <c r="AH175" s="14">
        <v>6.1967513083615113</v>
      </c>
      <c r="AI175" s="14">
        <v>66.429158420367372</v>
      </c>
      <c r="AJ175" s="14">
        <v>2.0803015648138548</v>
      </c>
      <c r="AK175" s="42">
        <v>2018</v>
      </c>
      <c r="AL175" s="13" t="s">
        <v>13</v>
      </c>
      <c r="AM175" s="37">
        <v>7654.2830453731895</v>
      </c>
      <c r="AN175" s="38">
        <v>527.98509709487655</v>
      </c>
      <c r="AO175" s="37">
        <v>4677.6658575319589</v>
      </c>
      <c r="AP175" s="14">
        <v>59.520391359498227</v>
      </c>
      <c r="AQ175" s="14">
        <v>6.452796313952347</v>
      </c>
      <c r="AR175" s="14">
        <v>36.373949178370196</v>
      </c>
      <c r="AS175" s="14">
        <v>4.105659462131575</v>
      </c>
    </row>
    <row r="176" spans="1:45" x14ac:dyDescent="0.2">
      <c r="B176" s="13" t="s">
        <v>14</v>
      </c>
      <c r="C176" s="37">
        <v>1019.549</v>
      </c>
      <c r="D176" s="38">
        <v>513.91700000000003</v>
      </c>
      <c r="E176" s="37">
        <v>4327.5110000000004</v>
      </c>
      <c r="F176" s="14">
        <v>17.395546851659713</v>
      </c>
      <c r="G176" s="14">
        <v>33.513426447016109</v>
      </c>
      <c r="H176" s="14">
        <v>73.8360003801414</v>
      </c>
      <c r="I176" s="14">
        <v>8.7684527681988857</v>
      </c>
      <c r="K176" s="13" t="s">
        <v>14</v>
      </c>
      <c r="L176" s="37">
        <v>4050.20462050369</v>
      </c>
      <c r="M176" s="38">
        <v>787.05013503503767</v>
      </c>
      <c r="N176" s="37">
        <v>1798.3232444612934</v>
      </c>
      <c r="O176" s="14">
        <v>61.037706444015541</v>
      </c>
      <c r="P176" s="14">
        <v>16.270595095986081</v>
      </c>
      <c r="Q176" s="14">
        <v>27.101229831994861</v>
      </c>
      <c r="R176" s="14">
        <v>11.861063723989609</v>
      </c>
      <c r="T176" s="13" t="s">
        <v>14</v>
      </c>
      <c r="U176" s="37">
        <v>9735.7886717138135</v>
      </c>
      <c r="V176" s="38">
        <v>943.12840258169103</v>
      </c>
      <c r="W176" s="37">
        <v>2587.5059257045118</v>
      </c>
      <c r="X176" s="14">
        <v>73.386689627745184</v>
      </c>
      <c r="Y176" s="14">
        <v>8.8316857975405707</v>
      </c>
      <c r="Z176" s="14">
        <v>19.504171740223484</v>
      </c>
      <c r="AA176" s="14">
        <v>7.109138632031331</v>
      </c>
      <c r="AC176" s="13" t="s">
        <v>14</v>
      </c>
      <c r="AD176" s="37">
        <v>8270.415644103874</v>
      </c>
      <c r="AE176" s="38">
        <v>554.90282573195736</v>
      </c>
      <c r="AF176" s="37">
        <v>17458.856530164147</v>
      </c>
      <c r="AG176" s="14">
        <v>31.465380382317043</v>
      </c>
      <c r="AH176" s="14">
        <v>6.2876238135605735</v>
      </c>
      <c r="AI176" s="14">
        <v>66.423452629440192</v>
      </c>
      <c r="AJ176" s="14">
        <v>2.1111669882427653</v>
      </c>
      <c r="AL176" s="13" t="s">
        <v>14</v>
      </c>
      <c r="AM176" s="37">
        <v>7655.3542395882041</v>
      </c>
      <c r="AN176" s="38">
        <v>541.35613649962943</v>
      </c>
      <c r="AO176" s="37">
        <v>4681.9216239121661</v>
      </c>
      <c r="AP176" s="14">
        <v>59.442293557174416</v>
      </c>
      <c r="AQ176" s="14">
        <v>6.6045536765446933</v>
      </c>
      <c r="AR176" s="14">
        <v>36.354184387846203</v>
      </c>
      <c r="AS176" s="14">
        <v>4.2035220549793593</v>
      </c>
    </row>
    <row r="177" spans="1:45" x14ac:dyDescent="0.2">
      <c r="B177" s="13" t="s">
        <v>15</v>
      </c>
      <c r="C177" s="37">
        <v>1019.92</v>
      </c>
      <c r="D177" s="38">
        <v>498.185</v>
      </c>
      <c r="E177" s="37">
        <v>4341.5959999999995</v>
      </c>
      <c r="F177" s="14">
        <v>17.405666261810971</v>
      </c>
      <c r="G177" s="14">
        <v>32.816241300832289</v>
      </c>
      <c r="H177" s="14">
        <v>74.092449427027091</v>
      </c>
      <c r="I177" s="14">
        <v>8.5018843111619535</v>
      </c>
      <c r="K177" s="13" t="s">
        <v>15</v>
      </c>
      <c r="L177" s="37">
        <v>4099.7191900388789</v>
      </c>
      <c r="M177" s="38">
        <v>786.4952296908524</v>
      </c>
      <c r="N177" s="37">
        <v>1745.8245802703286</v>
      </c>
      <c r="O177" s="14">
        <v>61.816873966495699</v>
      </c>
      <c r="P177" s="14">
        <v>16.09620786421312</v>
      </c>
      <c r="Q177" s="14">
        <v>26.32410002821625</v>
      </c>
      <c r="R177" s="14">
        <v>11.859026005288047</v>
      </c>
      <c r="T177" s="13" t="s">
        <v>15</v>
      </c>
      <c r="U177" s="37">
        <v>9663.0479254046095</v>
      </c>
      <c r="V177" s="38">
        <v>1010.3273906616394</v>
      </c>
      <c r="W177" s="37">
        <v>2571.3836839337719</v>
      </c>
      <c r="X177" s="14">
        <v>72.957521729195633</v>
      </c>
      <c r="Y177" s="14">
        <v>9.4658658647637886</v>
      </c>
      <c r="Z177" s="14">
        <v>19.414348603351471</v>
      </c>
      <c r="AA177" s="14">
        <v>7.6281296674528987</v>
      </c>
      <c r="AC177" s="13" t="s">
        <v>15</v>
      </c>
      <c r="AD177" s="37">
        <v>8354.786796045455</v>
      </c>
      <c r="AE177" s="38">
        <v>545.30013789488794</v>
      </c>
      <c r="AF177" s="37">
        <v>17415.727066059666</v>
      </c>
      <c r="AG177" s="14">
        <v>31.748160235687379</v>
      </c>
      <c r="AH177" s="14">
        <v>6.126907994745471</v>
      </c>
      <c r="AI177" s="14">
        <v>66.179701171545219</v>
      </c>
      <c r="AJ177" s="14">
        <v>2.0721385927674052</v>
      </c>
      <c r="AL177" s="13" t="s">
        <v>15</v>
      </c>
      <c r="AM177" s="37">
        <v>7743.1470208067913</v>
      </c>
      <c r="AN177" s="38">
        <v>532.22151048272735</v>
      </c>
      <c r="AO177" s="37">
        <v>4622.5374687105159</v>
      </c>
      <c r="AP177" s="14">
        <v>60.03414058690435</v>
      </c>
      <c r="AQ177" s="14">
        <v>6.4313934596432212</v>
      </c>
      <c r="AR177" s="14">
        <v>35.839441446623226</v>
      </c>
      <c r="AS177" s="14">
        <v>4.1264179664724336</v>
      </c>
    </row>
    <row r="178" spans="1:45" x14ac:dyDescent="0.2">
      <c r="B178" s="13" t="s">
        <v>16</v>
      </c>
      <c r="C178" s="37">
        <v>1027.0429999999999</v>
      </c>
      <c r="D178" s="38">
        <v>508.41800000000001</v>
      </c>
      <c r="E178" s="37">
        <v>4321.3239999999996</v>
      </c>
      <c r="F178" s="14">
        <v>17.535951891694847</v>
      </c>
      <c r="G178" s="14">
        <v>33.111749500638574</v>
      </c>
      <c r="H178" s="14">
        <v>73.783210413221582</v>
      </c>
      <c r="I178" s="14">
        <v>8.6808376950835644</v>
      </c>
      <c r="K178" s="13" t="s">
        <v>16</v>
      </c>
      <c r="L178" s="37">
        <v>4091.7731944538391</v>
      </c>
      <c r="M178" s="38">
        <v>811.48548050181682</v>
      </c>
      <c r="N178" s="37">
        <v>1725.5483250443456</v>
      </c>
      <c r="O178" s="14">
        <v>61.727143277121179</v>
      </c>
      <c r="P178" s="14">
        <v>16.549921884534385</v>
      </c>
      <c r="Q178" s="14">
        <v>26.031053929377418</v>
      </c>
      <c r="R178" s="14">
        <v>12.241802793501403</v>
      </c>
      <c r="T178" s="13" t="s">
        <v>16</v>
      </c>
      <c r="U178" s="37">
        <v>9691.9407390120687</v>
      </c>
      <c r="V178" s="38">
        <v>980.31550751253019</v>
      </c>
      <c r="W178" s="37">
        <v>2551.8627534754155</v>
      </c>
      <c r="X178" s="14">
        <v>73.289878433580782</v>
      </c>
      <c r="Y178" s="14">
        <v>9.1856443929723675</v>
      </c>
      <c r="Z178" s="14">
        <v>19.297034104694706</v>
      </c>
      <c r="AA178" s="14">
        <v>7.4130874617245128</v>
      </c>
      <c r="AC178" s="13" t="s">
        <v>16</v>
      </c>
      <c r="AD178" s="37">
        <v>8367.1166463523041</v>
      </c>
      <c r="AE178" s="38">
        <v>575.52219912394435</v>
      </c>
      <c r="AF178" s="37">
        <v>17401.80715452374</v>
      </c>
      <c r="AG178" s="14">
        <v>31.760457769171946</v>
      </c>
      <c r="AH178" s="14">
        <v>6.4357088446558448</v>
      </c>
      <c r="AI178" s="14">
        <v>66.054936795876245</v>
      </c>
      <c r="AJ178" s="14">
        <v>2.1846054349518096</v>
      </c>
      <c r="AL178" s="13" t="s">
        <v>16</v>
      </c>
      <c r="AM178" s="37">
        <v>7749.5847644344794</v>
      </c>
      <c r="AN178" s="38">
        <v>563.70482322928092</v>
      </c>
      <c r="AO178" s="37">
        <v>4603.3034123362449</v>
      </c>
      <c r="AP178" s="14">
        <v>59.997127450206698</v>
      </c>
      <c r="AQ178" s="14">
        <v>6.7807673158141002</v>
      </c>
      <c r="AR178" s="14">
        <v>35.638681286437091</v>
      </c>
      <c r="AS178" s="14">
        <v>4.3641912633562177</v>
      </c>
    </row>
    <row r="179" spans="1:45" x14ac:dyDescent="0.2">
      <c r="B179" s="13" t="s">
        <v>17</v>
      </c>
      <c r="C179" s="37">
        <v>1034.2</v>
      </c>
      <c r="D179" s="38">
        <v>486</v>
      </c>
      <c r="E179" s="37">
        <v>4334.4840000000004</v>
      </c>
      <c r="F179" s="14">
        <v>17.664488809302089</v>
      </c>
      <c r="G179" s="14">
        <v>31.969477700302591</v>
      </c>
      <c r="H179" s="14">
        <v>74.034465395570464</v>
      </c>
      <c r="I179" s="14">
        <v>8.3010457951274574</v>
      </c>
      <c r="K179" s="13" t="s">
        <v>17</v>
      </c>
      <c r="L179" s="37">
        <v>4115.7033713927103</v>
      </c>
      <c r="M179" s="38">
        <v>772.40032814390224</v>
      </c>
      <c r="N179" s="37">
        <v>1733.6433004633868</v>
      </c>
      <c r="O179" s="14">
        <v>62.154343429199429</v>
      </c>
      <c r="P179" s="14">
        <v>15.801635473018404</v>
      </c>
      <c r="Q179" s="14">
        <v>26.181056154265438</v>
      </c>
      <c r="R179" s="14">
        <v>11.664600416535126</v>
      </c>
      <c r="T179" s="13" t="s">
        <v>17</v>
      </c>
      <c r="U179" s="37">
        <v>9704.9636842102118</v>
      </c>
      <c r="V179" s="38">
        <v>935.76462618742971</v>
      </c>
      <c r="W179" s="37">
        <v>2558.6466896023512</v>
      </c>
      <c r="X179" s="14">
        <v>73.525933494655746</v>
      </c>
      <c r="Y179" s="14">
        <v>8.7941783578201367</v>
      </c>
      <c r="Z179" s="14">
        <v>19.384604874112242</v>
      </c>
      <c r="AA179" s="14">
        <v>7.0894616312320107</v>
      </c>
      <c r="AC179" s="13" t="s">
        <v>17</v>
      </c>
      <c r="AD179" s="37">
        <v>8419.1168114425291</v>
      </c>
      <c r="AE179" s="38">
        <v>569.21906036057783</v>
      </c>
      <c r="AF179" s="37">
        <v>17389.031128196882</v>
      </c>
      <c r="AG179" s="14">
        <v>31.917957586299391</v>
      </c>
      <c r="AH179" s="14">
        <v>6.3328637077998904</v>
      </c>
      <c r="AI179" s="14">
        <v>65.924059547705767</v>
      </c>
      <c r="AJ179" s="14">
        <v>2.157982865994843</v>
      </c>
      <c r="AL179" s="13" t="s">
        <v>17</v>
      </c>
      <c r="AM179" s="37">
        <v>7787.9540957325253</v>
      </c>
      <c r="AN179" s="38">
        <v>554.40003361843151</v>
      </c>
      <c r="AO179" s="37">
        <v>4593.6468706490487</v>
      </c>
      <c r="AP179" s="14">
        <v>60.203722121948836</v>
      </c>
      <c r="AQ179" s="14">
        <v>6.645606564073832</v>
      </c>
      <c r="AR179" s="14">
        <v>35.510563663755491</v>
      </c>
      <c r="AS179" s="14">
        <v>4.2857142142956803</v>
      </c>
    </row>
    <row r="180" spans="1:45" x14ac:dyDescent="0.2">
      <c r="B180" s="13" t="s">
        <v>18</v>
      </c>
      <c r="C180" s="37">
        <v>1042.4110000000001</v>
      </c>
      <c r="D180" s="38">
        <v>508.39699999999999</v>
      </c>
      <c r="E180" s="37">
        <v>4303.5410000000002</v>
      </c>
      <c r="F180" s="14">
        <v>17.805754320420597</v>
      </c>
      <c r="G180" s="14">
        <v>32.78271713842075</v>
      </c>
      <c r="H180" s="14">
        <v>73.510154587640741</v>
      </c>
      <c r="I180" s="14">
        <v>8.684091091938658</v>
      </c>
      <c r="K180" s="13" t="s">
        <v>18</v>
      </c>
      <c r="L180" s="37">
        <v>4118.086250059494</v>
      </c>
      <c r="M180" s="38">
        <v>769.81884192924849</v>
      </c>
      <c r="N180" s="37">
        <v>1729.5989080112568</v>
      </c>
      <c r="O180" s="14">
        <v>62.230204168512707</v>
      </c>
      <c r="P180" s="14">
        <v>15.749463777252521</v>
      </c>
      <c r="Q180" s="14">
        <v>26.136726294555423</v>
      </c>
      <c r="R180" s="14">
        <v>11.633069536931879</v>
      </c>
      <c r="T180" s="13" t="s">
        <v>18</v>
      </c>
      <c r="U180" s="37">
        <v>9675.8401521666219</v>
      </c>
      <c r="V180" s="38">
        <v>966.1922196334142</v>
      </c>
      <c r="W180" s="37">
        <v>2532.7516281999715</v>
      </c>
      <c r="X180" s="14">
        <v>73.442116031402236</v>
      </c>
      <c r="Y180" s="14">
        <v>9.0790197386891478</v>
      </c>
      <c r="Z180" s="14">
        <v>19.224236451997772</v>
      </c>
      <c r="AA180" s="14">
        <v>7.3336475165999966</v>
      </c>
      <c r="AC180" s="13" t="s">
        <v>18</v>
      </c>
      <c r="AD180" s="37">
        <v>8389.9506607831663</v>
      </c>
      <c r="AE180" s="38">
        <v>574.89023675361238</v>
      </c>
      <c r="AF180" s="37">
        <v>17426.069102463221</v>
      </c>
      <c r="AG180" s="14">
        <v>31.791062380126974</v>
      </c>
      <c r="AH180" s="14">
        <v>6.4127210212015244</v>
      </c>
      <c r="AI180" s="14">
        <v>66.030573036182616</v>
      </c>
      <c r="AJ180" s="14">
        <v>2.1783645836904162</v>
      </c>
      <c r="AL180" s="13" t="s">
        <v>18</v>
      </c>
      <c r="AM180" s="37">
        <v>7753.9688651686438</v>
      </c>
      <c r="AN180" s="38">
        <v>560.45317389190382</v>
      </c>
      <c r="AO180" s="37">
        <v>4637.8329609394559</v>
      </c>
      <c r="AP180" s="14">
        <v>59.865782947978097</v>
      </c>
      <c r="AQ180" s="14">
        <v>6.7407352099633115</v>
      </c>
      <c r="AR180" s="14">
        <v>35.80714679366222</v>
      </c>
      <c r="AS180" s="14">
        <v>4.3270702583596732</v>
      </c>
    </row>
    <row r="181" spans="1:45" x14ac:dyDescent="0.2">
      <c r="B181" s="13" t="s">
        <v>19</v>
      </c>
      <c r="C181" s="37">
        <v>1025.2349999999999</v>
      </c>
      <c r="D181" s="38">
        <v>475.30599999999998</v>
      </c>
      <c r="E181" s="37">
        <v>4353.366</v>
      </c>
      <c r="F181" s="14">
        <v>17.513687866923746</v>
      </c>
      <c r="G181" s="14">
        <v>31.675642318337189</v>
      </c>
      <c r="H181" s="14">
        <v>74.366845937251824</v>
      </c>
      <c r="I181" s="14">
        <v>8.1194661958244296</v>
      </c>
      <c r="K181" s="13" t="s">
        <v>19</v>
      </c>
      <c r="L181" s="37">
        <v>4075.9991812658955</v>
      </c>
      <c r="M181" s="38">
        <v>752.1702353694875</v>
      </c>
      <c r="N181" s="37">
        <v>1779.9555833646175</v>
      </c>
      <c r="O181" s="14">
        <v>61.681629528283679</v>
      </c>
      <c r="P181" s="14">
        <v>15.578787123291422</v>
      </c>
      <c r="Q181" s="14">
        <v>26.935864308932072</v>
      </c>
      <c r="R181" s="14">
        <v>11.382506162784262</v>
      </c>
      <c r="T181" s="13" t="s">
        <v>19</v>
      </c>
      <c r="U181" s="37">
        <v>9646.0995538256029</v>
      </c>
      <c r="V181" s="38">
        <v>937.38581329198121</v>
      </c>
      <c r="W181" s="37">
        <v>2564.2436328824106</v>
      </c>
      <c r="X181" s="14">
        <v>73.367039690471302</v>
      </c>
      <c r="Y181" s="14">
        <v>8.857061551805959</v>
      </c>
      <c r="Z181" s="14">
        <v>19.503319796768032</v>
      </c>
      <c r="AA181" s="14">
        <v>7.1296405127606555</v>
      </c>
      <c r="AC181" s="13" t="s">
        <v>19</v>
      </c>
      <c r="AD181" s="37">
        <v>8421.4832722347728</v>
      </c>
      <c r="AE181" s="38">
        <v>545.03816234771534</v>
      </c>
      <c r="AF181" s="37">
        <v>17423.941565417535</v>
      </c>
      <c r="AG181" s="14">
        <v>31.911085729093745</v>
      </c>
      <c r="AH181" s="14">
        <v>6.0785909711383432</v>
      </c>
      <c r="AI181" s="14">
        <v>66.023629693111175</v>
      </c>
      <c r="AJ181" s="14">
        <v>2.0652845777950724</v>
      </c>
      <c r="AL181" s="13" t="s">
        <v>19</v>
      </c>
      <c r="AM181" s="37">
        <v>7800.3134042194279</v>
      </c>
      <c r="AN181" s="38">
        <v>536.71289999809119</v>
      </c>
      <c r="AO181" s="37">
        <v>4625.5826957824829</v>
      </c>
      <c r="AP181" s="14">
        <v>60.175489395841744</v>
      </c>
      <c r="AQ181" s="14">
        <v>6.4377018904999721</v>
      </c>
      <c r="AR181" s="14">
        <v>35.684040888547067</v>
      </c>
      <c r="AS181" s="14">
        <v>4.1404697156111947</v>
      </c>
    </row>
    <row r="182" spans="1:45" x14ac:dyDescent="0.2">
      <c r="B182" s="13" t="s">
        <v>20</v>
      </c>
      <c r="C182" s="37">
        <v>1035.33</v>
      </c>
      <c r="D182" s="38">
        <v>481.46199999999999</v>
      </c>
      <c r="E182" s="37">
        <v>4337.3760000000002</v>
      </c>
      <c r="F182" s="14">
        <v>17.68534828518758</v>
      </c>
      <c r="G182" s="14">
        <v>31.742124167321556</v>
      </c>
      <c r="H182" s="14">
        <v>74.090391666245324</v>
      </c>
      <c r="I182" s="14">
        <v>8.2242600485671069</v>
      </c>
      <c r="K182" s="13" t="s">
        <v>20</v>
      </c>
      <c r="L182" s="37">
        <v>4062.4577895061898</v>
      </c>
      <c r="M182" s="38">
        <v>746.03838910758498</v>
      </c>
      <c r="N182" s="37">
        <v>1794.8658213862241</v>
      </c>
      <c r="O182" s="14">
        <v>61.521052298907584</v>
      </c>
      <c r="P182" s="14">
        <v>15.515004304789901</v>
      </c>
      <c r="Q182" s="14">
        <v>27.18109080474801</v>
      </c>
      <c r="R182" s="14">
        <v>11.297856896344394</v>
      </c>
      <c r="T182" s="13" t="s">
        <v>20</v>
      </c>
      <c r="U182" s="37">
        <v>9665.385383569801</v>
      </c>
      <c r="V182" s="38">
        <v>898.70570482849496</v>
      </c>
      <c r="W182" s="37">
        <v>2559.6589116016894</v>
      </c>
      <c r="X182" s="14">
        <v>73.648045593445559</v>
      </c>
      <c r="Y182" s="14">
        <v>8.5071748937821283</v>
      </c>
      <c r="Z182" s="14">
        <v>19.504020661790207</v>
      </c>
      <c r="AA182" s="14">
        <v>6.8479337447642328</v>
      </c>
      <c r="AC182" s="13" t="s">
        <v>20</v>
      </c>
      <c r="AD182" s="37">
        <v>8459.1718583618895</v>
      </c>
      <c r="AE182" s="38">
        <v>512.70283607753163</v>
      </c>
      <c r="AF182" s="37">
        <v>17444.731305560599</v>
      </c>
      <c r="AG182" s="14">
        <v>32.022175211917393</v>
      </c>
      <c r="AH182" s="14">
        <v>5.714556361284159</v>
      </c>
      <c r="AI182" s="14">
        <v>66.036989405681354</v>
      </c>
      <c r="AJ182" s="14">
        <v>1.9408353824012488</v>
      </c>
      <c r="AL182" s="13" t="s">
        <v>20</v>
      </c>
      <c r="AM182" s="37">
        <v>7836.5219608279103</v>
      </c>
      <c r="AN182" s="38">
        <v>496.69142221927189</v>
      </c>
      <c r="AO182" s="37">
        <v>4648.168616952822</v>
      </c>
      <c r="AP182" s="14">
        <v>60.367393555076852</v>
      </c>
      <c r="AQ182" s="14">
        <v>5.9603828605868259</v>
      </c>
      <c r="AR182" s="14">
        <v>35.806423514482667</v>
      </c>
      <c r="AS182" s="14">
        <v>3.8261829304404702</v>
      </c>
    </row>
    <row r="183" spans="1:45" x14ac:dyDescent="0.2">
      <c r="B183" s="13" t="s">
        <v>21</v>
      </c>
      <c r="C183" s="37">
        <v>1037.992</v>
      </c>
      <c r="D183" s="38">
        <v>487.59500000000003</v>
      </c>
      <c r="E183" s="37">
        <v>4346.8040000000001</v>
      </c>
      <c r="F183" s="14">
        <v>17.67579849502528</v>
      </c>
      <c r="G183" s="14">
        <v>31.961140203737976</v>
      </c>
      <c r="H183" s="14">
        <v>74.021024826173871</v>
      </c>
      <c r="I183" s="14">
        <v>8.3031766788008508</v>
      </c>
      <c r="K183" s="13" t="s">
        <v>21</v>
      </c>
      <c r="L183" s="37">
        <v>4077.8745669770769</v>
      </c>
      <c r="M183" s="38">
        <v>762.62304418069846</v>
      </c>
      <c r="N183" s="37">
        <v>1742.5773888422236</v>
      </c>
      <c r="O183" s="14">
        <v>61.944829232191303</v>
      </c>
      <c r="P183" s="14">
        <v>15.755054654355884</v>
      </c>
      <c r="Q183" s="14">
        <v>26.470568675614725</v>
      </c>
      <c r="R183" s="14">
        <v>11.584602092193975</v>
      </c>
      <c r="T183" s="13" t="s">
        <v>21</v>
      </c>
      <c r="U183" s="37">
        <v>9628.9803653144427</v>
      </c>
      <c r="V183" s="38">
        <v>880.79641866353268</v>
      </c>
      <c r="W183" s="37">
        <v>2582.278216022019</v>
      </c>
      <c r="X183" s="14">
        <v>73.5482730962744</v>
      </c>
      <c r="Y183" s="14">
        <v>8.3807338325804981</v>
      </c>
      <c r="Z183" s="14">
        <v>19.724009836668269</v>
      </c>
      <c r="AA183" s="14">
        <v>6.7277170670573341</v>
      </c>
      <c r="AC183" s="13" t="s">
        <v>21</v>
      </c>
      <c r="AD183" s="37">
        <v>8462.2624752766624</v>
      </c>
      <c r="AE183" s="38">
        <v>549.7289443439696</v>
      </c>
      <c r="AF183" s="37">
        <v>17445.885580379374</v>
      </c>
      <c r="AG183" s="14">
        <v>31.983905871497775</v>
      </c>
      <c r="AH183" s="14">
        <v>6.0999719012949409</v>
      </c>
      <c r="AI183" s="14">
        <v>65.938342597856092</v>
      </c>
      <c r="AJ183" s="14">
        <v>2.0777515306461267</v>
      </c>
      <c r="AL183" s="13" t="s">
        <v>21</v>
      </c>
      <c r="AM183" s="37">
        <v>7828.2991564292897</v>
      </c>
      <c r="AN183" s="38">
        <v>534.59887639526949</v>
      </c>
      <c r="AO183" s="37">
        <v>4646.1089671754462</v>
      </c>
      <c r="AP183" s="14">
        <v>60.175993113304393</v>
      </c>
      <c r="AQ183" s="14">
        <v>6.3925074094764405</v>
      </c>
      <c r="AR183" s="14">
        <v>35.714555055396964</v>
      </c>
      <c r="AS183" s="14">
        <v>4.1094518312986477</v>
      </c>
    </row>
    <row r="184" spans="1:45" x14ac:dyDescent="0.2">
      <c r="B184" s="13" t="s">
        <v>22</v>
      </c>
      <c r="C184" s="37">
        <v>1055.681</v>
      </c>
      <c r="D184" s="38">
        <v>511.10399999999998</v>
      </c>
      <c r="E184" s="37">
        <v>4306.1059999999998</v>
      </c>
      <c r="F184" s="14">
        <v>17.975491116725991</v>
      </c>
      <c r="G184" s="14">
        <v>32.621195633095795</v>
      </c>
      <c r="H184" s="14">
        <v>73.321742222016383</v>
      </c>
      <c r="I184" s="14">
        <v>8.7027666612576322</v>
      </c>
      <c r="K184" s="13" t="s">
        <v>22</v>
      </c>
      <c r="L184" s="37">
        <v>4045.312708315837</v>
      </c>
      <c r="M184" s="38">
        <v>778.83810329346284</v>
      </c>
      <c r="N184" s="37">
        <v>1755.3461883907023</v>
      </c>
      <c r="O184" s="14">
        <v>61.483616579137212</v>
      </c>
      <c r="P184" s="14">
        <v>16.144563752426478</v>
      </c>
      <c r="Q184" s="14">
        <v>26.679033190389806</v>
      </c>
      <c r="R184" s="14">
        <v>11.837350230472977</v>
      </c>
      <c r="T184" s="13" t="s">
        <v>22</v>
      </c>
      <c r="U184" s="37">
        <v>9610.6742844034488</v>
      </c>
      <c r="V184" s="38">
        <v>931.91750139289024</v>
      </c>
      <c r="W184" s="37">
        <v>2525.0282142036558</v>
      </c>
      <c r="X184" s="14">
        <v>73.545712871995448</v>
      </c>
      <c r="Y184" s="14">
        <v>8.8395483798246808</v>
      </c>
      <c r="Z184" s="14">
        <v>19.322785742190675</v>
      </c>
      <c r="AA184" s="14">
        <v>7.1315013858138707</v>
      </c>
      <c r="AC184" s="13" t="s">
        <v>22</v>
      </c>
      <c r="AD184" s="37">
        <v>8526.1474907420397</v>
      </c>
      <c r="AE184" s="38">
        <v>571.55393115194977</v>
      </c>
      <c r="AF184" s="37">
        <v>17391.564578106001</v>
      </c>
      <c r="AG184" s="14">
        <v>32.187179103951173</v>
      </c>
      <c r="AH184" s="14">
        <v>6.2823993077689044</v>
      </c>
      <c r="AI184" s="14">
        <v>65.655139625635556</v>
      </c>
      <c r="AJ184" s="14">
        <v>2.1576812704132688</v>
      </c>
      <c r="AL184" s="13" t="s">
        <v>22</v>
      </c>
      <c r="AM184" s="37">
        <v>7887.4844742223913</v>
      </c>
      <c r="AN184" s="38">
        <v>559.23513011377042</v>
      </c>
      <c r="AO184" s="37">
        <v>4580.5563956638343</v>
      </c>
      <c r="AP184" s="14">
        <v>60.545922833157093</v>
      </c>
      <c r="AQ184" s="14">
        <v>6.6207374733581128</v>
      </c>
      <c r="AR184" s="14">
        <v>35.161275432130523</v>
      </c>
      <c r="AS184" s="14">
        <v>4.2928017347123877</v>
      </c>
    </row>
    <row r="185" spans="1:45" x14ac:dyDescent="0.2">
      <c r="B185" s="13" t="s">
        <v>23</v>
      </c>
      <c r="C185" s="37">
        <v>1039.4390000000001</v>
      </c>
      <c r="D185" s="38">
        <v>489.22199999999998</v>
      </c>
      <c r="E185" s="37">
        <v>4341.7209999999995</v>
      </c>
      <c r="F185" s="14">
        <v>17.706496783343916</v>
      </c>
      <c r="G185" s="14">
        <v>32.003302236401659</v>
      </c>
      <c r="H185" s="14">
        <v>73.959769568658402</v>
      </c>
      <c r="I185" s="14">
        <v>8.3337336479976951</v>
      </c>
      <c r="K185" s="13" t="s">
        <v>23</v>
      </c>
      <c r="L185" s="37">
        <v>4052.6628211413054</v>
      </c>
      <c r="M185" s="38">
        <v>759.15679074365175</v>
      </c>
      <c r="N185" s="37">
        <v>1762.8313881150468</v>
      </c>
      <c r="O185" s="14">
        <v>61.640729236294099</v>
      </c>
      <c r="P185" s="14">
        <v>15.776917091168006</v>
      </c>
      <c r="Q185" s="14">
        <v>26.81254697952858</v>
      </c>
      <c r="R185" s="14">
        <v>11.546723784177308</v>
      </c>
      <c r="T185" s="13" t="s">
        <v>23</v>
      </c>
      <c r="U185" s="37">
        <v>9575.3575088705165</v>
      </c>
      <c r="V185" s="38">
        <v>934.27240543051607</v>
      </c>
      <c r="W185" s="37">
        <v>2532.8950856989786</v>
      </c>
      <c r="X185" s="14">
        <v>73.416439752812494</v>
      </c>
      <c r="Y185" s="14">
        <v>8.8896793992640983</v>
      </c>
      <c r="Z185" s="14">
        <v>19.420281622607401</v>
      </c>
      <c r="AA185" s="14">
        <v>7.163278624580097</v>
      </c>
      <c r="AC185" s="13" t="s">
        <v>23</v>
      </c>
      <c r="AD185" s="37">
        <v>8490.0098263140098</v>
      </c>
      <c r="AE185" s="38">
        <v>553.46730676303866</v>
      </c>
      <c r="AF185" s="37">
        <v>17478.965866922958</v>
      </c>
      <c r="AG185" s="14">
        <v>32.010662917869247</v>
      </c>
      <c r="AH185" s="14">
        <v>6.1200719437737003</v>
      </c>
      <c r="AI185" s="14">
        <v>65.902548520598032</v>
      </c>
      <c r="AJ185" s="14">
        <v>2.0867885615327308</v>
      </c>
      <c r="AL185" s="13" t="s">
        <v>23</v>
      </c>
      <c r="AM185" s="37">
        <v>7854.2355440618567</v>
      </c>
      <c r="AN185" s="38">
        <v>539.492071938094</v>
      </c>
      <c r="AO185" s="37">
        <v>4651.073384000073</v>
      </c>
      <c r="AP185" s="14">
        <v>60.209699972133279</v>
      </c>
      <c r="AQ185" s="14">
        <v>6.4273240283580959</v>
      </c>
      <c r="AR185" s="14">
        <v>35.654613542974431</v>
      </c>
      <c r="AS185" s="14">
        <v>4.1356864848922799</v>
      </c>
    </row>
    <row r="186" spans="1:45" s="29" customFormat="1" x14ac:dyDescent="0.2">
      <c r="B186" s="19" t="s">
        <v>24</v>
      </c>
      <c r="C186" s="40">
        <v>1051.712</v>
      </c>
      <c r="D186" s="41">
        <v>488.25099999999998</v>
      </c>
      <c r="E186" s="40">
        <v>4330.1310000000003</v>
      </c>
      <c r="F186" s="16">
        <v>17.9164422239235</v>
      </c>
      <c r="G186" s="16">
        <v>31.705372142057957</v>
      </c>
      <c r="H186" s="16">
        <v>73.765956729142673</v>
      </c>
      <c r="I186" s="16">
        <v>8.3176010469338291</v>
      </c>
      <c r="K186" s="19" t="s">
        <v>24</v>
      </c>
      <c r="L186" s="40">
        <v>4045.2258019860665</v>
      </c>
      <c r="M186" s="41">
        <v>743.2619321069634</v>
      </c>
      <c r="N186" s="40">
        <v>1781.0472659069706</v>
      </c>
      <c r="O186" s="16">
        <v>61.575527065249922</v>
      </c>
      <c r="P186" s="16">
        <v>15.521851018121946</v>
      </c>
      <c r="Q186" s="16">
        <v>27.110705185480715</v>
      </c>
      <c r="R186" s="16">
        <v>11.313767749269369</v>
      </c>
      <c r="T186" s="19" t="s">
        <v>24</v>
      </c>
      <c r="U186" s="40">
        <v>9598.2029748948789</v>
      </c>
      <c r="V186" s="41">
        <v>888.16287507993752</v>
      </c>
      <c r="W186" s="40">
        <v>2532.3681500251814</v>
      </c>
      <c r="X186" s="16">
        <v>73.726085615505184</v>
      </c>
      <c r="Y186" s="16">
        <v>8.469691862620552</v>
      </c>
      <c r="Z186" s="16">
        <v>19.45172357024256</v>
      </c>
      <c r="AA186" s="16">
        <v>6.8221908142522745</v>
      </c>
      <c r="AC186" s="19" t="s">
        <v>24</v>
      </c>
      <c r="AD186" s="40">
        <v>8510.8374911190986</v>
      </c>
      <c r="AE186" s="41">
        <v>543.90333331110651</v>
      </c>
      <c r="AF186" s="40">
        <v>17500.937175569787</v>
      </c>
      <c r="AG186" s="16">
        <v>32.049031062656738</v>
      </c>
      <c r="AH186" s="16">
        <v>6.006834915071499</v>
      </c>
      <c r="AI186" s="16">
        <v>65.902806833136751</v>
      </c>
      <c r="AJ186" s="16">
        <v>2.048162104206515</v>
      </c>
      <c r="AL186" s="19" t="s">
        <v>24</v>
      </c>
      <c r="AM186" s="40">
        <v>7881.0598049662822</v>
      </c>
      <c r="AN186" s="41">
        <v>528.06972071987093</v>
      </c>
      <c r="AO186" s="40">
        <v>4651.6954743138513</v>
      </c>
      <c r="AP186" s="16">
        <v>60.341209724242376</v>
      </c>
      <c r="AQ186" s="16">
        <v>6.2797191921809823</v>
      </c>
      <c r="AR186" s="16">
        <v>35.615632812734646</v>
      </c>
      <c r="AS186" s="16">
        <v>4.0431574630229772</v>
      </c>
    </row>
    <row r="187" spans="1:45" x14ac:dyDescent="0.2">
      <c r="A187" s="15">
        <v>2019</v>
      </c>
      <c r="B187" s="13" t="s">
        <v>13</v>
      </c>
      <c r="C187" s="37">
        <v>1037.133</v>
      </c>
      <c r="D187" s="38">
        <v>484.565</v>
      </c>
      <c r="E187" s="37">
        <v>4347.3419999999996</v>
      </c>
      <c r="F187" s="14">
        <v>17.671254583373091</v>
      </c>
      <c r="G187" s="14">
        <v>31.843703546958725</v>
      </c>
      <c r="H187" s="14">
        <v>74.072454779657321</v>
      </c>
      <c r="I187" s="14">
        <v>8.2562906369695899</v>
      </c>
      <c r="J187" s="15">
        <v>2019</v>
      </c>
      <c r="K187" s="13" t="s">
        <v>13</v>
      </c>
      <c r="L187" s="37">
        <v>4053.1118493196914</v>
      </c>
      <c r="M187" s="38">
        <v>748.76749720235239</v>
      </c>
      <c r="N187" s="37">
        <v>1764.3936534779868</v>
      </c>
      <c r="O187" s="14">
        <v>61.726215911517421</v>
      </c>
      <c r="P187" s="14">
        <v>15.593217637687578</v>
      </c>
      <c r="Q187" s="14">
        <v>26.870549754449417</v>
      </c>
      <c r="R187" s="14">
        <v>11.403234334033154</v>
      </c>
      <c r="S187" s="15">
        <v>2019</v>
      </c>
      <c r="T187" s="13" t="s">
        <v>13</v>
      </c>
      <c r="U187" s="37">
        <v>9579.2374085673309</v>
      </c>
      <c r="V187" s="38">
        <v>920.4827186971595</v>
      </c>
      <c r="W187" s="37">
        <v>2494.3728727355674</v>
      </c>
      <c r="X187" s="14">
        <v>73.71993881040629</v>
      </c>
      <c r="Y187" s="14">
        <v>8.7667357561936701</v>
      </c>
      <c r="Z187" s="14">
        <v>19.196206097151652</v>
      </c>
      <c r="AA187" s="14">
        <v>7.0838550924420458</v>
      </c>
      <c r="AB187" s="15">
        <v>2019</v>
      </c>
      <c r="AC187" s="13" t="s">
        <v>13</v>
      </c>
      <c r="AD187" s="37">
        <v>8538.1833285410485</v>
      </c>
      <c r="AE187" s="38">
        <v>548.66472129359909</v>
      </c>
      <c r="AF187" s="37">
        <v>17502.401950165495</v>
      </c>
      <c r="AG187" s="14">
        <v>32.111410921861285</v>
      </c>
      <c r="AH187" s="14">
        <v>6.038009200600456</v>
      </c>
      <c r="AI187" s="14">
        <v>65.825105823464</v>
      </c>
      <c r="AJ187" s="14">
        <v>2.0634832546747131</v>
      </c>
      <c r="AK187" s="15">
        <v>2019</v>
      </c>
      <c r="AL187" s="13" t="s">
        <v>13</v>
      </c>
      <c r="AM187" s="37">
        <v>7898.9694378178383</v>
      </c>
      <c r="AN187" s="38">
        <v>531.09814871924073</v>
      </c>
      <c r="AO187" s="37">
        <v>4650.6384134630453</v>
      </c>
      <c r="AP187" s="14">
        <v>60.386415211975276</v>
      </c>
      <c r="AQ187" s="14">
        <v>6.3000461534544625</v>
      </c>
      <c r="AR187" s="14">
        <v>35.553420537568847</v>
      </c>
      <c r="AS187" s="14">
        <v>4.060164250455867</v>
      </c>
    </row>
    <row r="188" spans="1:45" x14ac:dyDescent="0.2">
      <c r="B188" s="13" t="s">
        <v>14</v>
      </c>
      <c r="C188" s="37">
        <v>1027.1189999999999</v>
      </c>
      <c r="D188" s="38">
        <v>471.67099999999999</v>
      </c>
      <c r="E188" s="37">
        <v>4370.1509999999998</v>
      </c>
      <c r="F188" s="14">
        <v>17.500925635476655</v>
      </c>
      <c r="G188" s="14">
        <v>31.470119229511806</v>
      </c>
      <c r="H188" s="14">
        <v>74.46234337676934</v>
      </c>
      <c r="I188" s="14">
        <v>8.0367309877540087</v>
      </c>
      <c r="K188" s="13" t="s">
        <v>14</v>
      </c>
      <c r="L188" s="37">
        <v>4086.2451600441459</v>
      </c>
      <c r="M188" s="38">
        <v>740.48433799905581</v>
      </c>
      <c r="N188" s="37">
        <v>1733.2055019568131</v>
      </c>
      <c r="O188" s="14">
        <v>62.29093977370411</v>
      </c>
      <c r="P188" s="14">
        <v>15.341326633266991</v>
      </c>
      <c r="Q188" s="14">
        <v>26.421077372821671</v>
      </c>
      <c r="R188" s="14">
        <v>11.287982853474221</v>
      </c>
      <c r="T188" s="13" t="s">
        <v>14</v>
      </c>
      <c r="U188" s="37">
        <v>9524.378236915265</v>
      </c>
      <c r="V188" s="38">
        <v>938.32755596295544</v>
      </c>
      <c r="W188" s="37">
        <v>2508.096207121805</v>
      </c>
      <c r="X188" s="14">
        <v>73.4293703420594</v>
      </c>
      <c r="Y188" s="14">
        <v>8.9683068083751198</v>
      </c>
      <c r="Z188" s="14">
        <v>19.336477475500747</v>
      </c>
      <c r="AA188" s="14">
        <v>7.2341521824398649</v>
      </c>
      <c r="AC188" s="13" t="s">
        <v>14</v>
      </c>
      <c r="AD188" s="37">
        <v>8583.9076156723095</v>
      </c>
      <c r="AE188" s="38">
        <v>567.34308095351423</v>
      </c>
      <c r="AF188" s="37">
        <v>17471.076303374251</v>
      </c>
      <c r="AG188" s="14">
        <v>32.243265645682605</v>
      </c>
      <c r="AH188" s="14">
        <v>6.1996234150016285</v>
      </c>
      <c r="AI188" s="14">
        <v>65.625654374143181</v>
      </c>
      <c r="AJ188" s="14">
        <v>2.1310799801742069</v>
      </c>
      <c r="AL188" s="13" t="s">
        <v>14</v>
      </c>
      <c r="AM188" s="37">
        <v>7935.8255421695749</v>
      </c>
      <c r="AN188" s="38">
        <v>553.9004197130356</v>
      </c>
      <c r="AO188" s="37">
        <v>4607.8030381174494</v>
      </c>
      <c r="AP188" s="14">
        <v>60.590249826280498</v>
      </c>
      <c r="AQ188" s="14">
        <v>6.5243615895254097</v>
      </c>
      <c r="AR188" s="14">
        <v>35.180704987310421</v>
      </c>
      <c r="AS188" s="14">
        <v>4.2290451864090777</v>
      </c>
    </row>
    <row r="189" spans="1:45" x14ac:dyDescent="0.2">
      <c r="B189" s="13" t="s">
        <v>15</v>
      </c>
      <c r="C189" s="37">
        <v>1110.337</v>
      </c>
      <c r="D189" s="38">
        <v>473.09699999999998</v>
      </c>
      <c r="E189" s="37">
        <v>4283.4250000000002</v>
      </c>
      <c r="F189" s="14">
        <v>18.925578405753402</v>
      </c>
      <c r="G189" s="14">
        <v>29.877910920189915</v>
      </c>
      <c r="H189" s="14">
        <v>73.010532552427108</v>
      </c>
      <c r="I189" s="14">
        <v>8.0638890418194809</v>
      </c>
      <c r="K189" s="13" t="s">
        <v>15</v>
      </c>
      <c r="L189" s="37">
        <v>4105.7873011400216</v>
      </c>
      <c r="M189" s="38">
        <v>734.14401639617722</v>
      </c>
      <c r="N189" s="37">
        <v>1715.6156824638099</v>
      </c>
      <c r="O189" s="14">
        <v>62.630735484621134</v>
      </c>
      <c r="P189" s="14">
        <v>15.168480051280945</v>
      </c>
      <c r="Q189" s="14">
        <v>26.170442870195387</v>
      </c>
      <c r="R189" s="14">
        <v>11.198821645183479</v>
      </c>
      <c r="T189" s="13" t="s">
        <v>15</v>
      </c>
      <c r="U189" s="37">
        <v>9538.2880634885078</v>
      </c>
      <c r="V189" s="38">
        <v>876.3938043384901</v>
      </c>
      <c r="W189" s="37">
        <v>2529.582132173005</v>
      </c>
      <c r="X189" s="14">
        <v>73.687372750497872</v>
      </c>
      <c r="Y189" s="14">
        <v>8.41498391847996</v>
      </c>
      <c r="Z189" s="14">
        <v>19.542108629528911</v>
      </c>
      <c r="AA189" s="14">
        <v>6.7705186199732159</v>
      </c>
      <c r="AC189" s="13" t="s">
        <v>15</v>
      </c>
      <c r="AD189" s="37">
        <v>8577.8646687676883</v>
      </c>
      <c r="AE189" s="38">
        <v>534.52491194762194</v>
      </c>
      <c r="AF189" s="37">
        <v>17536.570419284755</v>
      </c>
      <c r="AG189" s="14">
        <v>32.188365582625615</v>
      </c>
      <c r="AH189" s="14">
        <v>5.8659137344044776</v>
      </c>
      <c r="AI189" s="14">
        <v>65.805834146190747</v>
      </c>
      <c r="AJ189" s="14">
        <v>2.0058002711836433</v>
      </c>
      <c r="AL189" s="13" t="s">
        <v>15</v>
      </c>
      <c r="AM189" s="37">
        <v>7928.3592601983228</v>
      </c>
      <c r="AN189" s="38">
        <v>523.3529956838413</v>
      </c>
      <c r="AO189" s="37">
        <v>4661.2597441178768</v>
      </c>
      <c r="AP189" s="14">
        <v>60.46195523179869</v>
      </c>
      <c r="AQ189" s="14">
        <v>6.1922718123727138</v>
      </c>
      <c r="AR189" s="14">
        <v>35.546935844275893</v>
      </c>
      <c r="AS189" s="14">
        <v>3.9911089239254052</v>
      </c>
    </row>
    <row r="190" spans="1:45" x14ac:dyDescent="0.2">
      <c r="B190" s="13" t="s">
        <v>16</v>
      </c>
      <c r="C190" s="37">
        <v>1088.7360000000001</v>
      </c>
      <c r="D190" s="38">
        <v>495.34</v>
      </c>
      <c r="E190" s="37">
        <v>4283.0039999999999</v>
      </c>
      <c r="F190" s="14">
        <v>18.556692596657964</v>
      </c>
      <c r="G190" s="14">
        <v>31.269964319893738</v>
      </c>
      <c r="H190" s="14">
        <v>73.000606775431734</v>
      </c>
      <c r="I190" s="14">
        <v>8.4427006279103054</v>
      </c>
      <c r="K190" s="13" t="s">
        <v>16</v>
      </c>
      <c r="L190" s="37">
        <v>4076.3976024336357</v>
      </c>
      <c r="M190" s="38">
        <v>741.16285633097198</v>
      </c>
      <c r="N190" s="37">
        <v>1734.3165412354456</v>
      </c>
      <c r="O190" s="14">
        <v>62.217248621022691</v>
      </c>
      <c r="P190" s="14">
        <v>15.384609340658534</v>
      </c>
      <c r="Q190" s="14">
        <v>26.47052960907892</v>
      </c>
      <c r="R190" s="14">
        <v>11.312221769898397</v>
      </c>
      <c r="T190" s="13" t="s">
        <v>16</v>
      </c>
      <c r="U190" s="37">
        <v>9547.0612419576719</v>
      </c>
      <c r="V190" s="38">
        <v>907.25880406529313</v>
      </c>
      <c r="W190" s="37">
        <v>2468.3649539771527</v>
      </c>
      <c r="X190" s="14">
        <v>73.878309669837066</v>
      </c>
      <c r="Y190" s="14">
        <v>8.6783148026009851</v>
      </c>
      <c r="Z190" s="14">
        <v>19.101022380233911</v>
      </c>
      <c r="AA190" s="14">
        <v>7.0206679499290185</v>
      </c>
      <c r="AC190" s="13" t="s">
        <v>16</v>
      </c>
      <c r="AD190" s="37">
        <v>8652.4880468824213</v>
      </c>
      <c r="AE190" s="38">
        <v>549.24697313196771</v>
      </c>
      <c r="AF190" s="37">
        <v>17478.177979985823</v>
      </c>
      <c r="AG190" s="14">
        <v>32.430720620724486</v>
      </c>
      <c r="AH190" s="14">
        <v>5.9689501157914115</v>
      </c>
      <c r="AI190" s="14">
        <v>65.510625840442898</v>
      </c>
      <c r="AJ190" s="14">
        <v>2.0586535388326164</v>
      </c>
      <c r="AL190" s="13" t="s">
        <v>16</v>
      </c>
      <c r="AM190" s="37">
        <v>7987.2097381316389</v>
      </c>
      <c r="AN190" s="38">
        <v>542.20734953150577</v>
      </c>
      <c r="AO190" s="37">
        <v>4603.9269123370605</v>
      </c>
      <c r="AP190" s="14">
        <v>60.816268409108254</v>
      </c>
      <c r="AQ190" s="14">
        <v>6.3569097859658958</v>
      </c>
      <c r="AR190" s="14">
        <v>35.05525258713233</v>
      </c>
      <c r="AS190" s="14">
        <v>4.1284790037594181</v>
      </c>
    </row>
    <row r="191" spans="1:45" x14ac:dyDescent="0.2">
      <c r="B191" s="13" t="s">
        <v>17</v>
      </c>
      <c r="C191" s="37">
        <v>1093.1189999999999</v>
      </c>
      <c r="D191" s="38">
        <v>466.24</v>
      </c>
      <c r="E191" s="37">
        <v>4305.2079999999996</v>
      </c>
      <c r="F191" s="14">
        <v>18.639381219448939</v>
      </c>
      <c r="G191" s="14">
        <v>29.899465100724083</v>
      </c>
      <c r="H191" s="14">
        <v>73.410500724094391</v>
      </c>
      <c r="I191" s="14">
        <v>7.9501180564566845</v>
      </c>
      <c r="K191" s="13" t="s">
        <v>17</v>
      </c>
      <c r="L191" s="37">
        <v>4078.2796163668104</v>
      </c>
      <c r="M191" s="38">
        <v>724.3890600143211</v>
      </c>
      <c r="N191" s="37">
        <v>1741.1973236189001</v>
      </c>
      <c r="O191" s="14">
        <v>62.322174940116305</v>
      </c>
      <c r="P191" s="14">
        <v>15.083052961299778</v>
      </c>
      <c r="Q191" s="14">
        <v>26.608083411532142</v>
      </c>
      <c r="R191" s="14">
        <v>11.069741648351567</v>
      </c>
      <c r="T191" s="13" t="s">
        <v>17</v>
      </c>
      <c r="U191" s="37">
        <v>9511.7399443735576</v>
      </c>
      <c r="V191" s="38">
        <v>902.67071012462895</v>
      </c>
      <c r="W191" s="37">
        <v>2483.1573455019711</v>
      </c>
      <c r="X191" s="14">
        <v>73.748321733007657</v>
      </c>
      <c r="Y191" s="14">
        <v>8.6675160032675294</v>
      </c>
      <c r="Z191" s="14">
        <v>19.252911444250113</v>
      </c>
      <c r="AA191" s="14">
        <v>6.9987668227422253</v>
      </c>
      <c r="AC191" s="13" t="s">
        <v>17</v>
      </c>
      <c r="AD191" s="37">
        <v>8726.2295908034557</v>
      </c>
      <c r="AE191" s="38">
        <v>527.98673607369835</v>
      </c>
      <c r="AF191" s="37">
        <v>17459.630673123065</v>
      </c>
      <c r="AG191" s="14">
        <v>32.665567002773443</v>
      </c>
      <c r="AH191" s="14">
        <v>5.7053641002562134</v>
      </c>
      <c r="AI191" s="14">
        <v>65.357979601825676</v>
      </c>
      <c r="AJ191" s="14">
        <v>1.9764533954008721</v>
      </c>
      <c r="AL191" s="13" t="s">
        <v>17</v>
      </c>
      <c r="AM191" s="37">
        <v>8059.0410432097278</v>
      </c>
      <c r="AN191" s="38">
        <v>509.50614914130631</v>
      </c>
      <c r="AO191" s="37">
        <v>4585.0938076491502</v>
      </c>
      <c r="AP191" s="14">
        <v>61.268519060308954</v>
      </c>
      <c r="AQ191" s="14">
        <v>5.9462372990853334</v>
      </c>
      <c r="AR191" s="14">
        <v>34.857981965974936</v>
      </c>
      <c r="AS191" s="14">
        <v>3.8734989737160919</v>
      </c>
    </row>
    <row r="192" spans="1:45" x14ac:dyDescent="0.2">
      <c r="B192" s="13" t="s">
        <v>18</v>
      </c>
      <c r="C192" s="37">
        <v>1106.231</v>
      </c>
      <c r="D192" s="38">
        <v>422.26799999999997</v>
      </c>
      <c r="E192" s="37">
        <v>4345.4859999999999</v>
      </c>
      <c r="F192" s="14">
        <v>18.832717482254381</v>
      </c>
      <c r="G192" s="14">
        <v>27.626318368543256</v>
      </c>
      <c r="H192" s="14">
        <v>73.978500115339074</v>
      </c>
      <c r="I192" s="14">
        <v>7.1887824024065434</v>
      </c>
      <c r="K192" s="13" t="s">
        <v>18</v>
      </c>
      <c r="L192" s="37">
        <v>4108.8041870761099</v>
      </c>
      <c r="M192" s="38">
        <v>708.23115828088692</v>
      </c>
      <c r="N192" s="37">
        <v>1715.4116546430139</v>
      </c>
      <c r="O192" s="14">
        <v>62.898393007644806</v>
      </c>
      <c r="P192" s="14">
        <v>14.702635698189981</v>
      </c>
      <c r="Q192" s="14">
        <v>26.259863335179162</v>
      </c>
      <c r="R192" s="14">
        <v>10.841743657176028</v>
      </c>
      <c r="T192" s="13" t="s">
        <v>18</v>
      </c>
      <c r="U192" s="37">
        <v>9541.8181163174468</v>
      </c>
      <c r="V192" s="38">
        <v>858.50166934822084</v>
      </c>
      <c r="W192" s="37">
        <v>2464.9042143343845</v>
      </c>
      <c r="X192" s="14">
        <v>74.167524143515934</v>
      </c>
      <c r="Y192" s="14">
        <v>8.2545699270849173</v>
      </c>
      <c r="Z192" s="14">
        <v>19.159434879131325</v>
      </c>
      <c r="AA192" s="14">
        <v>6.6730409773527244</v>
      </c>
      <c r="AC192" s="13" t="s">
        <v>18</v>
      </c>
      <c r="AD192" s="37">
        <v>8705.3850326018655</v>
      </c>
      <c r="AE192" s="38">
        <v>508.56125792189573</v>
      </c>
      <c r="AF192" s="37">
        <v>17516.731709476346</v>
      </c>
      <c r="AG192" s="14">
        <v>32.567019185229157</v>
      </c>
      <c r="AH192" s="14">
        <v>5.5194727849123035</v>
      </c>
      <c r="AI192" s="14">
        <v>65.53044299690518</v>
      </c>
      <c r="AJ192" s="14">
        <v>1.9025378178656511</v>
      </c>
      <c r="AL192" s="13" t="s">
        <v>18</v>
      </c>
      <c r="AM192" s="37">
        <v>8038.2964917658082</v>
      </c>
      <c r="AN192" s="38">
        <v>478.7395056578402</v>
      </c>
      <c r="AO192" s="37">
        <v>4646.6950025764663</v>
      </c>
      <c r="AP192" s="14">
        <v>61.0639680480081</v>
      </c>
      <c r="AQ192" s="14">
        <v>5.6209637461043487</v>
      </c>
      <c r="AR192" s="14">
        <v>35.299224836609206</v>
      </c>
      <c r="AS192" s="14">
        <v>3.6368071153826826</v>
      </c>
    </row>
    <row r="193" spans="1:45" x14ac:dyDescent="0.2">
      <c r="B193" s="13" t="s">
        <v>19</v>
      </c>
      <c r="C193" s="37">
        <v>1123.075</v>
      </c>
      <c r="D193" s="38">
        <v>438.33499999999998</v>
      </c>
      <c r="E193" s="37">
        <v>4311.7860000000001</v>
      </c>
      <c r="F193" s="14">
        <v>19.122041900185181</v>
      </c>
      <c r="G193" s="14">
        <v>28.073023741361968</v>
      </c>
      <c r="H193" s="14">
        <v>73.414645109749443</v>
      </c>
      <c r="I193" s="14">
        <v>7.4633129900653756</v>
      </c>
      <c r="K193" s="13" t="s">
        <v>19</v>
      </c>
      <c r="L193" s="37">
        <v>4097.0556549820367</v>
      </c>
      <c r="M193" s="38">
        <v>678.5646828828834</v>
      </c>
      <c r="N193" s="37">
        <v>1748.3666621352161</v>
      </c>
      <c r="O193" s="14">
        <v>62.799874600944975</v>
      </c>
      <c r="P193" s="14">
        <v>14.208932764245985</v>
      </c>
      <c r="Q193" s="14">
        <v>26.799051900857247</v>
      </c>
      <c r="R193" s="14">
        <v>10.401073498197794</v>
      </c>
      <c r="T193" s="13" t="s">
        <v>19</v>
      </c>
      <c r="U193" s="37">
        <v>9473.2942939301975</v>
      </c>
      <c r="V193" s="38">
        <v>871.60992502408351</v>
      </c>
      <c r="W193" s="37">
        <v>2493.7727810459774</v>
      </c>
      <c r="X193" s="14">
        <v>73.787153410978462</v>
      </c>
      <c r="Y193" s="14">
        <v>8.4255001938741056</v>
      </c>
      <c r="Z193" s="14">
        <v>19.423907783067733</v>
      </c>
      <c r="AA193" s="14">
        <v>6.7889388059538067</v>
      </c>
      <c r="AC193" s="13" t="s">
        <v>19</v>
      </c>
      <c r="AD193" s="37">
        <v>8700.1253129490306</v>
      </c>
      <c r="AE193" s="38">
        <v>515.41245614356831</v>
      </c>
      <c r="AF193" s="37">
        <v>17516.620230907611</v>
      </c>
      <c r="AG193" s="14">
        <v>32.545540516964486</v>
      </c>
      <c r="AH193" s="14">
        <v>5.5928635860207425</v>
      </c>
      <c r="AI193" s="14">
        <v>65.526397947024975</v>
      </c>
      <c r="AJ193" s="14">
        <v>1.9280615360105391</v>
      </c>
      <c r="AL193" s="13" t="s">
        <v>19</v>
      </c>
      <c r="AM193" s="37">
        <v>8023.342293856429</v>
      </c>
      <c r="AN193" s="38">
        <v>502.72746353256207</v>
      </c>
      <c r="AO193" s="37">
        <v>4647.1222426111963</v>
      </c>
      <c r="AP193" s="14">
        <v>60.906591916798256</v>
      </c>
      <c r="AQ193" s="14">
        <v>5.8963564436812259</v>
      </c>
      <c r="AR193" s="14">
        <v>35.277116150824568</v>
      </c>
      <c r="AS193" s="14">
        <v>3.8162919323771707</v>
      </c>
    </row>
    <row r="194" spans="1:45" x14ac:dyDescent="0.2">
      <c r="B194" s="13" t="s">
        <v>20</v>
      </c>
      <c r="C194" s="37">
        <v>1083.2470000000001</v>
      </c>
      <c r="D194" s="38">
        <v>395.31200000000001</v>
      </c>
      <c r="E194" s="37">
        <v>4394.1130000000003</v>
      </c>
      <c r="F194" s="14">
        <v>18.445555958173724</v>
      </c>
      <c r="G194" s="14">
        <v>26.736302034616134</v>
      </c>
      <c r="H194" s="14">
        <v>74.823061802191575</v>
      </c>
      <c r="I194" s="14">
        <v>6.7313822396347005</v>
      </c>
      <c r="K194" s="13" t="s">
        <v>20</v>
      </c>
      <c r="L194" s="37">
        <v>4070.1521453132691</v>
      </c>
      <c r="M194" s="38">
        <v>687.8718926625512</v>
      </c>
      <c r="N194" s="37">
        <v>1762.3599620243367</v>
      </c>
      <c r="O194" s="14">
        <v>62.421970014544712</v>
      </c>
      <c r="P194" s="14">
        <v>14.457091581975041</v>
      </c>
      <c r="Q194" s="14">
        <v>27.028468906498361</v>
      </c>
      <c r="R194" s="14">
        <v>10.549561078956923</v>
      </c>
      <c r="T194" s="13" t="s">
        <v>20</v>
      </c>
      <c r="U194" s="37">
        <v>9447.839603641145</v>
      </c>
      <c r="V194" s="38">
        <v>870.20302476542747</v>
      </c>
      <c r="W194" s="37">
        <v>2495.5313715938246</v>
      </c>
      <c r="X194" s="14">
        <v>73.733055302453891</v>
      </c>
      <c r="Y194" s="14">
        <v>8.4337994724859353</v>
      </c>
      <c r="Z194" s="14">
        <v>19.475685484734761</v>
      </c>
      <c r="AA194" s="14">
        <v>6.7912592128113554</v>
      </c>
      <c r="AC194" s="13" t="s">
        <v>20</v>
      </c>
      <c r="AD194" s="37">
        <v>8721.5967154203881</v>
      </c>
      <c r="AE194" s="38">
        <v>506.2700719078365</v>
      </c>
      <c r="AF194" s="37">
        <v>17529.94721267201</v>
      </c>
      <c r="AG194" s="14">
        <v>32.594578598312665</v>
      </c>
      <c r="AH194" s="14">
        <v>5.4863175160162729</v>
      </c>
      <c r="AI194" s="14">
        <v>65.513375691571269</v>
      </c>
      <c r="AJ194" s="14">
        <v>1.8920457101160508</v>
      </c>
      <c r="AL194" s="13" t="s">
        <v>20</v>
      </c>
      <c r="AM194" s="37">
        <v>8049.5504339227991</v>
      </c>
      <c r="AN194" s="38">
        <v>489.91092842180308</v>
      </c>
      <c r="AO194" s="37">
        <v>4648.5906376555677</v>
      </c>
      <c r="AP194" s="14">
        <v>61.036690133786962</v>
      </c>
      <c r="AQ194" s="14">
        <v>5.7370237727417113</v>
      </c>
      <c r="AR194" s="14">
        <v>35.248500973877775</v>
      </c>
      <c r="AS194" s="14">
        <v>3.7148088923352494</v>
      </c>
    </row>
    <row r="195" spans="1:45" x14ac:dyDescent="0.2">
      <c r="B195" s="13" t="s">
        <v>21</v>
      </c>
      <c r="C195" s="37">
        <v>1081.7809999999999</v>
      </c>
      <c r="D195" s="38">
        <v>435.14499999999998</v>
      </c>
      <c r="E195" s="37">
        <v>4358.4769999999999</v>
      </c>
      <c r="F195" s="14">
        <v>18.412030630069118</v>
      </c>
      <c r="G195" s="14">
        <v>28.6859741345326</v>
      </c>
      <c r="H195" s="14">
        <v>74.181754000534085</v>
      </c>
      <c r="I195" s="14">
        <v>7.4062153693967874</v>
      </c>
      <c r="K195" s="13" t="s">
        <v>21</v>
      </c>
      <c r="L195" s="37">
        <v>4087.3231585492676</v>
      </c>
      <c r="M195" s="38">
        <v>687.02628267209536</v>
      </c>
      <c r="N195" s="37">
        <v>1741.1675587787615</v>
      </c>
      <c r="O195" s="14">
        <v>62.732138655293049</v>
      </c>
      <c r="P195" s="14">
        <v>14.389945502111004</v>
      </c>
      <c r="Q195" s="14">
        <v>26.723398293316219</v>
      </c>
      <c r="R195" s="14">
        <v>10.544463051390737</v>
      </c>
      <c r="T195" s="13" t="s">
        <v>21</v>
      </c>
      <c r="U195" s="37">
        <v>9419.7127715247661</v>
      </c>
      <c r="V195" s="38">
        <v>914.01777757145237</v>
      </c>
      <c r="W195" s="37">
        <v>2455.4014509040053</v>
      </c>
      <c r="X195" s="14">
        <v>73.654042913347055</v>
      </c>
      <c r="Y195" s="14">
        <v>8.8449933277135013</v>
      </c>
      <c r="Z195" s="14">
        <v>19.199125092335915</v>
      </c>
      <c r="AA195" s="14">
        <v>7.1468319943170213</v>
      </c>
      <c r="AC195" s="13" t="s">
        <v>21</v>
      </c>
      <c r="AD195" s="37">
        <v>8685.1075998595315</v>
      </c>
      <c r="AE195" s="38">
        <v>491.67030610110049</v>
      </c>
      <c r="AF195" s="37">
        <v>17610.986094039541</v>
      </c>
      <c r="AG195" s="14">
        <v>32.421920694312057</v>
      </c>
      <c r="AH195" s="14">
        <v>5.3577662131470323</v>
      </c>
      <c r="AI195" s="14">
        <v>65.742650614808412</v>
      </c>
      <c r="AJ195" s="14">
        <v>1.8354286908795272</v>
      </c>
      <c r="AL195" s="13" t="s">
        <v>21</v>
      </c>
      <c r="AM195" s="37">
        <v>8015.6888190148138</v>
      </c>
      <c r="AN195" s="38">
        <v>480.53694402030311</v>
      </c>
      <c r="AO195" s="37">
        <v>4708.6082369650048</v>
      </c>
      <c r="AP195" s="14">
        <v>60.702685236442498</v>
      </c>
      <c r="AQ195" s="14">
        <v>5.6558871835891544</v>
      </c>
      <c r="AR195" s="14">
        <v>35.658216051522956</v>
      </c>
      <c r="AS195" s="14">
        <v>3.6390987120345373</v>
      </c>
    </row>
    <row r="196" spans="1:45" x14ac:dyDescent="0.2">
      <c r="B196" s="13" t="s">
        <v>22</v>
      </c>
      <c r="C196" s="37">
        <v>1083.7570000000001</v>
      </c>
      <c r="D196" s="38">
        <v>418.58600000000001</v>
      </c>
      <c r="E196" s="37">
        <v>4372.7309999999998</v>
      </c>
      <c r="F196" s="14">
        <v>18.446695309710144</v>
      </c>
      <c r="G196" s="14">
        <v>27.862212557318799</v>
      </c>
      <c r="H196" s="14">
        <v>74.428526347072392</v>
      </c>
      <c r="I196" s="14">
        <v>7.1247783432174652</v>
      </c>
      <c r="K196" s="13" t="s">
        <v>22</v>
      </c>
      <c r="L196" s="37">
        <v>4061.8783120783942</v>
      </c>
      <c r="M196" s="38">
        <v>670.82151859237206</v>
      </c>
      <c r="N196" s="37">
        <v>1779.4691693293903</v>
      </c>
      <c r="O196" s="14">
        <v>62.37366247832783</v>
      </c>
      <c r="P196" s="14">
        <v>14.174182656695056</v>
      </c>
      <c r="Q196" s="14">
        <v>27.325291609129732</v>
      </c>
      <c r="R196" s="14">
        <v>10.30104591254244</v>
      </c>
      <c r="T196" s="13" t="s">
        <v>22</v>
      </c>
      <c r="U196" s="37">
        <v>9386.6975536740592</v>
      </c>
      <c r="V196" s="38">
        <v>871.77502181478428</v>
      </c>
      <c r="W196" s="37">
        <v>2507.8114245113488</v>
      </c>
      <c r="X196" s="14">
        <v>73.527250010057102</v>
      </c>
      <c r="Y196" s="14">
        <v>8.4980976982651999</v>
      </c>
      <c r="Z196" s="14">
        <v>19.644020331298528</v>
      </c>
      <c r="AA196" s="14">
        <v>6.828729658644372</v>
      </c>
      <c r="AC196" s="13" t="s">
        <v>22</v>
      </c>
      <c r="AD196" s="37">
        <v>8701.8320924646887</v>
      </c>
      <c r="AE196" s="38">
        <v>520.42221358774134</v>
      </c>
      <c r="AF196" s="37">
        <v>17597.580693947883</v>
      </c>
      <c r="AG196" s="14">
        <v>32.445509424142941</v>
      </c>
      <c r="AH196" s="14">
        <v>5.6431128042760212</v>
      </c>
      <c r="AI196" s="14">
        <v>65.614052785737414</v>
      </c>
      <c r="AJ196" s="14">
        <v>1.9404377901196459</v>
      </c>
      <c r="AL196" s="13" t="s">
        <v>22</v>
      </c>
      <c r="AM196" s="37">
        <v>8027.4402956426347</v>
      </c>
      <c r="AN196" s="38">
        <v>505.21981095038808</v>
      </c>
      <c r="AO196" s="37">
        <v>4688.9038934072451</v>
      </c>
      <c r="AP196" s="14">
        <v>60.714755800769652</v>
      </c>
      <c r="AQ196" s="14">
        <v>5.921011790449902</v>
      </c>
      <c r="AR196" s="14">
        <v>35.464063808238947</v>
      </c>
      <c r="AS196" s="14">
        <v>3.8211803909913975</v>
      </c>
    </row>
    <row r="197" spans="1:45" x14ac:dyDescent="0.2">
      <c r="B197" s="13" t="s">
        <v>23</v>
      </c>
      <c r="C197" s="37">
        <v>1064.606</v>
      </c>
      <c r="D197" s="38">
        <v>419.30500000000001</v>
      </c>
      <c r="E197" s="37">
        <v>4391.0010000000002</v>
      </c>
      <c r="F197" s="14">
        <v>18.121224624300755</v>
      </c>
      <c r="G197" s="14">
        <v>28.256748551631468</v>
      </c>
      <c r="H197" s="14">
        <v>74.741562086376774</v>
      </c>
      <c r="I197" s="14">
        <v>7.1372132893224611</v>
      </c>
      <c r="K197" s="13" t="s">
        <v>23</v>
      </c>
      <c r="L197" s="37">
        <v>4106.4601254055806</v>
      </c>
      <c r="M197" s="38">
        <v>714.77351158269141</v>
      </c>
      <c r="N197" s="37">
        <v>1685.6923630118129</v>
      </c>
      <c r="O197" s="14">
        <v>63.109064486141797</v>
      </c>
      <c r="P197" s="14">
        <v>14.825531500879432</v>
      </c>
      <c r="Q197" s="14">
        <v>25.906124689473813</v>
      </c>
      <c r="R197" s="14">
        <v>10.984810824384388</v>
      </c>
      <c r="T197" s="13" t="s">
        <v>23</v>
      </c>
      <c r="U197" s="37">
        <v>9376.8465470578176</v>
      </c>
      <c r="V197" s="38">
        <v>891.23405040175271</v>
      </c>
      <c r="W197" s="37">
        <v>2471.3384025405367</v>
      </c>
      <c r="X197" s="14">
        <v>73.604977959024183</v>
      </c>
      <c r="Y197" s="14">
        <v>8.6796557734680544</v>
      </c>
      <c r="Z197" s="14">
        <v>19.399145302784341</v>
      </c>
      <c r="AA197" s="14">
        <v>6.9958767381914768</v>
      </c>
      <c r="AC197" s="13" t="s">
        <v>23</v>
      </c>
      <c r="AD197" s="37">
        <v>8719.726067156751</v>
      </c>
      <c r="AE197" s="38">
        <v>528.51431614899138</v>
      </c>
      <c r="AF197" s="37">
        <v>17602.742616694421</v>
      </c>
      <c r="AG197" s="14">
        <v>32.474513380596527</v>
      </c>
      <c r="AH197" s="14">
        <v>5.7147553939344755</v>
      </c>
      <c r="AI197" s="14">
        <v>65.557162718006694</v>
      </c>
      <c r="AJ197" s="14">
        <v>1.9683239013967873</v>
      </c>
      <c r="AL197" s="13" t="s">
        <v>23</v>
      </c>
      <c r="AM197" s="37">
        <v>8044.6406889287573</v>
      </c>
      <c r="AN197" s="38">
        <v>512.34926091464854</v>
      </c>
      <c r="AO197" s="37">
        <v>4679.5240501567268</v>
      </c>
      <c r="AP197" s="14">
        <v>60.776127981496309</v>
      </c>
      <c r="AQ197" s="14">
        <v>5.9874940127050706</v>
      </c>
      <c r="AR197" s="14">
        <v>35.353145474380035</v>
      </c>
      <c r="AS197" s="14">
        <v>3.8707265441236518</v>
      </c>
    </row>
    <row r="198" spans="1:45" x14ac:dyDescent="0.2">
      <c r="A198" s="29"/>
      <c r="B198" s="19" t="s">
        <v>24</v>
      </c>
      <c r="C198" s="40">
        <v>1084.4480000000001</v>
      </c>
      <c r="D198" s="41">
        <v>429.23500000000001</v>
      </c>
      <c r="E198" s="40">
        <v>4361.0349999999999</v>
      </c>
      <c r="F198" s="16">
        <v>18.459575421322352</v>
      </c>
      <c r="G198" s="14">
        <v>28.356994165885464</v>
      </c>
      <c r="H198" s="14">
        <v>74.233946208141404</v>
      </c>
      <c r="I198" s="14">
        <v>7.3064783705362544</v>
      </c>
      <c r="K198" s="13" t="s">
        <v>24</v>
      </c>
      <c r="L198" s="37">
        <v>4065.7008749757356</v>
      </c>
      <c r="M198" s="38">
        <v>725.1234717638514</v>
      </c>
      <c r="N198" s="37">
        <v>1711.8556532604625</v>
      </c>
      <c r="O198" s="14">
        <v>62.523465324692353</v>
      </c>
      <c r="P198" s="14">
        <v>15.135672261859002</v>
      </c>
      <c r="Q198" s="14">
        <v>26.325386659968654</v>
      </c>
      <c r="R198" s="14">
        <v>11.151148015338997</v>
      </c>
      <c r="T198" s="13" t="s">
        <v>24</v>
      </c>
      <c r="U198" s="37">
        <v>9333.2012408000646</v>
      </c>
      <c r="V198" s="38">
        <v>893.76837758618751</v>
      </c>
      <c r="W198" s="37">
        <v>2486.934381613818</v>
      </c>
      <c r="X198" s="14">
        <v>73.409404702127773</v>
      </c>
      <c r="Y198" s="14">
        <v>8.7393275910329553</v>
      </c>
      <c r="Z198" s="14">
        <v>19.560745319563559</v>
      </c>
      <c r="AA198" s="14">
        <v>7.0298499783086497</v>
      </c>
      <c r="AC198" s="13" t="s">
        <v>24</v>
      </c>
      <c r="AD198" s="37">
        <v>8714.1632453823586</v>
      </c>
      <c r="AE198" s="38">
        <v>485.88081329171331</v>
      </c>
      <c r="AF198" s="37">
        <v>17683.021941326064</v>
      </c>
      <c r="AG198" s="14">
        <v>32.415064730274125</v>
      </c>
      <c r="AH198" s="14">
        <v>5.2812878959379619</v>
      </c>
      <c r="AI198" s="14">
        <v>65.777549113356244</v>
      </c>
      <c r="AJ198" s="14">
        <v>1.8073861563696298</v>
      </c>
      <c r="AL198" s="13" t="s">
        <v>24</v>
      </c>
      <c r="AM198" s="37">
        <v>8037.0528740324344</v>
      </c>
      <c r="AN198" s="38">
        <v>472.66285456802359</v>
      </c>
      <c r="AO198" s="37">
        <v>4742.5472713996623</v>
      </c>
      <c r="AP198" s="14">
        <v>60.646644833658684</v>
      </c>
      <c r="AQ198" s="14">
        <v>5.5543906476152003</v>
      </c>
      <c r="AR198" s="14">
        <v>35.786697497624516</v>
      </c>
      <c r="AS198" s="14">
        <v>3.5666576687168017</v>
      </c>
    </row>
    <row r="199" spans="1:45" x14ac:dyDescent="0.2">
      <c r="A199" s="42">
        <v>2020</v>
      </c>
      <c r="B199" s="22" t="s">
        <v>13</v>
      </c>
      <c r="C199" s="37">
        <v>1059.5350000000001</v>
      </c>
      <c r="D199" s="38">
        <v>419.51799999999997</v>
      </c>
      <c r="E199" s="37">
        <v>4397.5789999999997</v>
      </c>
      <c r="F199" s="23">
        <v>18.029629896852487</v>
      </c>
      <c r="G199" s="23">
        <v>28.363959912187052</v>
      </c>
      <c r="H199" s="23">
        <v>74.831621241554686</v>
      </c>
      <c r="I199" s="23">
        <v>7.1387488615928305</v>
      </c>
      <c r="J199" s="42">
        <v>2020</v>
      </c>
      <c r="K199" s="22" t="s">
        <v>13</v>
      </c>
      <c r="L199" s="43">
        <v>4073.5309429191707</v>
      </c>
      <c r="M199" s="44">
        <v>694.29678251160078</v>
      </c>
      <c r="N199" s="43">
        <v>1730.3942745692511</v>
      </c>
      <c r="O199" s="23">
        <v>62.68685407976453</v>
      </c>
      <c r="P199" s="23">
        <v>14.562119742882937</v>
      </c>
      <c r="Q199" s="23">
        <v>26.628734361018214</v>
      </c>
      <c r="R199" s="23">
        <v>10.684411559217249</v>
      </c>
      <c r="S199" s="42">
        <v>2020</v>
      </c>
      <c r="T199" s="22" t="s">
        <v>13</v>
      </c>
      <c r="U199" s="43">
        <v>9351.3899580318539</v>
      </c>
      <c r="V199" s="44">
        <v>863.51482638959374</v>
      </c>
      <c r="W199" s="43">
        <v>2476.1012155786548</v>
      </c>
      <c r="X199" s="23">
        <v>73.685174824058691</v>
      </c>
      <c r="Y199" s="23">
        <v>8.4534789566176212</v>
      </c>
      <c r="Z199" s="23">
        <v>19.510677211709101</v>
      </c>
      <c r="AA199" s="23">
        <v>6.8041479642322029</v>
      </c>
      <c r="AB199" s="42">
        <v>2020</v>
      </c>
      <c r="AC199" s="22" t="s">
        <v>13</v>
      </c>
      <c r="AD199" s="43">
        <v>8735.3073493625016</v>
      </c>
      <c r="AE199" s="44">
        <v>521.55844012045816</v>
      </c>
      <c r="AF199" s="43">
        <v>17659.83021051711</v>
      </c>
      <c r="AG199" s="23">
        <v>32.453118872251181</v>
      </c>
      <c r="AH199" s="23">
        <v>5.6342875869823938</v>
      </c>
      <c r="AI199" s="23">
        <v>65.609204824087868</v>
      </c>
      <c r="AJ199" s="23">
        <v>1.9376763036609574</v>
      </c>
      <c r="AK199" s="42">
        <v>2020</v>
      </c>
      <c r="AL199" s="22" t="s">
        <v>13</v>
      </c>
      <c r="AM199" s="43">
        <v>8058.7798197606953</v>
      </c>
      <c r="AN199" s="44">
        <v>508.13340769605941</v>
      </c>
      <c r="AO199" s="43">
        <v>4702.3207725432849</v>
      </c>
      <c r="AP199" s="23">
        <v>60.732818637162254</v>
      </c>
      <c r="AQ199" s="23">
        <v>5.9313476651952515</v>
      </c>
      <c r="AR199" s="23">
        <v>35.437771106781831</v>
      </c>
      <c r="AS199" s="23">
        <v>3.8294102560559105</v>
      </c>
    </row>
    <row r="200" spans="1:45" x14ac:dyDescent="0.2">
      <c r="B200" s="13" t="s">
        <v>14</v>
      </c>
      <c r="C200" s="37">
        <v>1077.875</v>
      </c>
      <c r="D200" s="38">
        <v>439.42</v>
      </c>
      <c r="E200" s="37">
        <v>4359.3950000000004</v>
      </c>
      <c r="F200" s="14">
        <v>18.341532393234967</v>
      </c>
      <c r="G200" s="14">
        <v>28.960749228067051</v>
      </c>
      <c r="H200" s="14">
        <v>74.181129173054899</v>
      </c>
      <c r="I200" s="14">
        <v>7.4773384337101314</v>
      </c>
      <c r="K200" s="13" t="s">
        <v>14</v>
      </c>
      <c r="L200" s="37">
        <v>4036.688165374765</v>
      </c>
      <c r="M200" s="38">
        <v>708.25112697663849</v>
      </c>
      <c r="N200" s="37">
        <v>1748.0597076486135</v>
      </c>
      <c r="O200" s="14">
        <v>62.169856569741569</v>
      </c>
      <c r="P200" s="14">
        <v>14.926452865652099</v>
      </c>
      <c r="Q200" s="14">
        <v>26.922223577250033</v>
      </c>
      <c r="R200" s="14">
        <v>10.907919853008396</v>
      </c>
      <c r="T200" s="13" t="s">
        <v>14</v>
      </c>
      <c r="U200" s="37">
        <v>9288.9278011590068</v>
      </c>
      <c r="V200" s="38">
        <v>866.71980412124958</v>
      </c>
      <c r="W200" s="37">
        <v>2511.3793947197755</v>
      </c>
      <c r="X200" s="14">
        <v>73.331554445719448</v>
      </c>
      <c r="Y200" s="14">
        <v>8.5343627290751325</v>
      </c>
      <c r="Z200" s="14">
        <v>19.826115431188146</v>
      </c>
      <c r="AA200" s="14">
        <v>6.8423301230923981</v>
      </c>
      <c r="AC200" s="13" t="s">
        <v>14</v>
      </c>
      <c r="AD200" s="37">
        <v>8738.5191516759296</v>
      </c>
      <c r="AE200" s="38">
        <v>482.13765433998782</v>
      </c>
      <c r="AF200" s="37">
        <v>17728.211193984105</v>
      </c>
      <c r="AG200" s="14">
        <v>32.426293941830586</v>
      </c>
      <c r="AH200" s="14">
        <v>5.2288862331956913</v>
      </c>
      <c r="AI200" s="14">
        <v>65.784622916198515</v>
      </c>
      <c r="AJ200" s="14">
        <v>1.7890831419708886</v>
      </c>
      <c r="AL200" s="13" t="s">
        <v>14</v>
      </c>
      <c r="AM200" s="37">
        <v>8063.4737876309973</v>
      </c>
      <c r="AN200" s="38">
        <v>471.55940332850139</v>
      </c>
      <c r="AO200" s="37">
        <v>4748.472809040526</v>
      </c>
      <c r="AP200" s="14">
        <v>60.702903191604548</v>
      </c>
      <c r="AQ200" s="14">
        <v>5.5249861690987663</v>
      </c>
      <c r="AR200" s="14">
        <v>35.747134898275476</v>
      </c>
      <c r="AS200" s="14">
        <v>3.5499619101199675</v>
      </c>
    </row>
    <row r="201" spans="1:45" x14ac:dyDescent="0.2">
      <c r="B201" s="13" t="s">
        <v>15</v>
      </c>
      <c r="C201" s="37">
        <v>1016.417</v>
      </c>
      <c r="D201" s="38">
        <v>390.69299999999998</v>
      </c>
      <c r="E201" s="37">
        <v>4470.1779999999999</v>
      </c>
      <c r="F201" s="14">
        <v>17.293979808374203</v>
      </c>
      <c r="G201" s="14">
        <v>27.765633106153743</v>
      </c>
      <c r="H201" s="14">
        <v>76.05851542412077</v>
      </c>
      <c r="I201" s="14">
        <v>6.6475047675050121</v>
      </c>
      <c r="K201" s="13" t="s">
        <v>15</v>
      </c>
      <c r="L201" s="37">
        <v>3970.7805523047318</v>
      </c>
      <c r="M201" s="38">
        <v>432.01012897378433</v>
      </c>
      <c r="N201" s="37">
        <v>2086.2063187215062</v>
      </c>
      <c r="O201" s="14">
        <v>61.192516382804897</v>
      </c>
      <c r="P201" s="14">
        <v>9.8121886832088485</v>
      </c>
      <c r="Q201" s="14">
        <v>32.149904195078207</v>
      </c>
      <c r="R201" s="14">
        <v>6.657579422116898</v>
      </c>
      <c r="T201" s="13" t="s">
        <v>15</v>
      </c>
      <c r="U201" s="37">
        <v>9084.417002550148</v>
      </c>
      <c r="V201" s="38">
        <v>543.68730232608311</v>
      </c>
      <c r="W201" s="37">
        <v>3013.2746951237991</v>
      </c>
      <c r="X201" s="14">
        <v>71.862547610906418</v>
      </c>
      <c r="Y201" s="14">
        <v>5.6468779845969079</v>
      </c>
      <c r="Z201" s="14">
        <v>23.836598009788268</v>
      </c>
      <c r="AA201" s="14">
        <v>4.30085437930531</v>
      </c>
      <c r="AC201" s="13" t="s">
        <v>15</v>
      </c>
      <c r="AD201" s="37">
        <v>8740.3599507031468</v>
      </c>
      <c r="AE201" s="38">
        <v>461.81670036872254</v>
      </c>
      <c r="AF201" s="37">
        <v>17777.228348928169</v>
      </c>
      <c r="AG201" s="14">
        <v>32.396414786401458</v>
      </c>
      <c r="AH201" s="14">
        <v>5.0185593895867031</v>
      </c>
      <c r="AI201" s="14">
        <v>65.891847314379788</v>
      </c>
      <c r="AJ201" s="14">
        <v>1.7117378992187631</v>
      </c>
      <c r="AL201" s="13" t="s">
        <v>15</v>
      </c>
      <c r="AM201" s="37">
        <v>8061.8976480687934</v>
      </c>
      <c r="AN201" s="38">
        <v>457.6136233457579</v>
      </c>
      <c r="AO201" s="37">
        <v>4779.7937285854987</v>
      </c>
      <c r="AP201" s="14">
        <v>60.618939471414215</v>
      </c>
      <c r="AQ201" s="14">
        <v>5.3713600318974315</v>
      </c>
      <c r="AR201" s="14">
        <v>35.940176788076379</v>
      </c>
      <c r="AS201" s="14">
        <v>3.440883740509419</v>
      </c>
    </row>
    <row r="202" spans="1:45" x14ac:dyDescent="0.2">
      <c r="B202" s="13" t="s">
        <v>16</v>
      </c>
      <c r="C202" s="37">
        <v>975.79399999999998</v>
      </c>
      <c r="D202" s="38">
        <v>347.41</v>
      </c>
      <c r="E202" s="37">
        <v>4562.4470000000001</v>
      </c>
      <c r="F202" s="14">
        <v>16.579202538512732</v>
      </c>
      <c r="G202" s="14">
        <v>26.255210836726619</v>
      </c>
      <c r="H202" s="14">
        <v>77.518136906180814</v>
      </c>
      <c r="I202" s="14">
        <v>5.9026605553064568</v>
      </c>
      <c r="K202" s="13" t="s">
        <v>16</v>
      </c>
      <c r="L202" s="37">
        <v>3831.6161025569877</v>
      </c>
      <c r="M202" s="38">
        <v>463.05696556265093</v>
      </c>
      <c r="N202" s="37">
        <v>2183.2229318803415</v>
      </c>
      <c r="O202" s="14">
        <v>59.149083322069373</v>
      </c>
      <c r="P202" s="14">
        <v>10.782123766300884</v>
      </c>
      <c r="Q202" s="14">
        <v>33.702654872513364</v>
      </c>
      <c r="R202" s="14">
        <v>7.148261805417258</v>
      </c>
      <c r="T202" s="13" t="s">
        <v>16</v>
      </c>
      <c r="U202" s="37">
        <v>9091.4996975634022</v>
      </c>
      <c r="V202" s="38">
        <v>596.09312311773169</v>
      </c>
      <c r="W202" s="37">
        <v>2935.1671793188702</v>
      </c>
      <c r="X202" s="14">
        <v>72.024657820978916</v>
      </c>
      <c r="Y202" s="14">
        <v>6.1531603789662634</v>
      </c>
      <c r="Z202" s="14">
        <v>23.252974621389217</v>
      </c>
      <c r="AA202" s="14">
        <v>4.7223675576318609</v>
      </c>
      <c r="AC202" s="13" t="s">
        <v>16</v>
      </c>
      <c r="AD202" s="37">
        <v>8671.4753216234913</v>
      </c>
      <c r="AE202" s="38">
        <v>429.79824827086526</v>
      </c>
      <c r="AF202" s="37">
        <v>17938.062430105601</v>
      </c>
      <c r="AG202" s="14">
        <v>32.069853052691471</v>
      </c>
      <c r="AH202" s="14">
        <v>4.7223967609607209</v>
      </c>
      <c r="AI202" s="14">
        <v>66.340617351349266</v>
      </c>
      <c r="AJ202" s="14">
        <v>1.5895295959592568</v>
      </c>
      <c r="AL202" s="13" t="s">
        <v>16</v>
      </c>
      <c r="AM202" s="37">
        <v>8004.8778478758331</v>
      </c>
      <c r="AN202" s="38">
        <v>416.95917376530542</v>
      </c>
      <c r="AO202" s="37">
        <v>4916.4649783588484</v>
      </c>
      <c r="AP202" s="14">
        <v>60.014219560149719</v>
      </c>
      <c r="AQ202" s="14">
        <v>4.9509290276440643</v>
      </c>
      <c r="AR202" s="14">
        <v>36.859751551275814</v>
      </c>
      <c r="AS202" s="14">
        <v>3.1260288885744663</v>
      </c>
    </row>
    <row r="203" spans="1:45" x14ac:dyDescent="0.2">
      <c r="B203" s="13" t="s">
        <v>17</v>
      </c>
      <c r="C203" s="37">
        <v>961.93399999999997</v>
      </c>
      <c r="D203" s="38">
        <v>382.89800000000002</v>
      </c>
      <c r="E203" s="37">
        <v>4540.299</v>
      </c>
      <c r="F203" s="14">
        <v>16.345158671914017</v>
      </c>
      <c r="G203" s="14">
        <v>28.471809118164948</v>
      </c>
      <c r="H203" s="14">
        <v>77.148648008005267</v>
      </c>
      <c r="I203" s="14">
        <v>6.506193320080726</v>
      </c>
      <c r="K203" s="13" t="s">
        <v>17</v>
      </c>
      <c r="L203" s="37">
        <v>3850.5967587604514</v>
      </c>
      <c r="M203" s="38">
        <v>549.14335389232258</v>
      </c>
      <c r="N203" s="37">
        <v>2073.0098873472098</v>
      </c>
      <c r="O203" s="14">
        <v>59.489347785106197</v>
      </c>
      <c r="P203" s="14">
        <v>12.48126798019492</v>
      </c>
      <c r="Q203" s="14">
        <v>32.02672569382743</v>
      </c>
      <c r="R203" s="14">
        <v>8.4839265210663779</v>
      </c>
      <c r="T203" s="13" t="s">
        <v>17</v>
      </c>
      <c r="U203" s="37">
        <v>9077.1457209962155</v>
      </c>
      <c r="V203" s="38">
        <v>688.04068407552597</v>
      </c>
      <c r="W203" s="37">
        <v>2831.3645949282604</v>
      </c>
      <c r="X203" s="14">
        <v>72.06056420520359</v>
      </c>
      <c r="Y203" s="14">
        <v>7.0458530491356361</v>
      </c>
      <c r="Z203" s="14">
        <v>22.477300293772956</v>
      </c>
      <c r="AA203" s="14">
        <v>5.4621355010234618</v>
      </c>
      <c r="AC203" s="13" t="s">
        <v>17</v>
      </c>
      <c r="AD203" s="37">
        <v>8651.9108469893763</v>
      </c>
      <c r="AE203" s="38">
        <v>477.10298033115203</v>
      </c>
      <c r="AF203" s="37">
        <v>17940.525172679445</v>
      </c>
      <c r="AG203" s="14">
        <v>31.961796050495668</v>
      </c>
      <c r="AH203" s="14">
        <v>5.2262269436302002</v>
      </c>
      <c r="AI203" s="14">
        <v>66.27569524800353</v>
      </c>
      <c r="AJ203" s="14">
        <v>1.7625087015007992</v>
      </c>
      <c r="AL203" s="13" t="s">
        <v>17</v>
      </c>
      <c r="AM203" s="37">
        <v>7987.7733901850079</v>
      </c>
      <c r="AN203" s="38">
        <v>471.32914850135927</v>
      </c>
      <c r="AO203" s="37">
        <v>4895.4004613136212</v>
      </c>
      <c r="AP203" s="14">
        <v>59.813333301771053</v>
      </c>
      <c r="AQ203" s="14">
        <v>5.571857609549121</v>
      </c>
      <c r="AR203" s="14">
        <v>36.65730174543841</v>
      </c>
      <c r="AS203" s="14">
        <v>3.529364952790528</v>
      </c>
    </row>
    <row r="204" spans="1:45" x14ac:dyDescent="0.2">
      <c r="B204" s="13" t="s">
        <v>18</v>
      </c>
      <c r="C204" s="37">
        <v>966.88699999999994</v>
      </c>
      <c r="D204" s="38">
        <v>406.43599999999998</v>
      </c>
      <c r="E204" s="37">
        <v>4511.2259999999997</v>
      </c>
      <c r="F204" s="14">
        <v>16.430944835364613</v>
      </c>
      <c r="G204" s="14">
        <v>29.595077050337032</v>
      </c>
      <c r="H204" s="14">
        <v>76.662221692775447</v>
      </c>
      <c r="I204" s="14">
        <v>6.9068334718599509</v>
      </c>
      <c r="K204" s="13" t="s">
        <v>18</v>
      </c>
      <c r="L204" s="37">
        <v>3830.0030940393008</v>
      </c>
      <c r="M204" s="38">
        <v>636.03370594848923</v>
      </c>
      <c r="N204" s="37">
        <v>2000.7962000122047</v>
      </c>
      <c r="O204" s="14">
        <v>59.225328596537189</v>
      </c>
      <c r="P204" s="14">
        <v>14.241568854744505</v>
      </c>
      <c r="Q204" s="14">
        <v>30.939351611711736</v>
      </c>
      <c r="R204" s="14">
        <v>9.8353197917510737</v>
      </c>
      <c r="T204" s="13" t="s">
        <v>18</v>
      </c>
      <c r="U204" s="37">
        <v>9027.7815571755891</v>
      </c>
      <c r="V204" s="38">
        <v>779.64230002753504</v>
      </c>
      <c r="W204" s="37">
        <v>2762.4451427968761</v>
      </c>
      <c r="X204" s="14">
        <v>71.820808611255927</v>
      </c>
      <c r="Y204" s="14">
        <v>7.9495116289373158</v>
      </c>
      <c r="Z204" s="14">
        <v>21.976721816248649</v>
      </c>
      <c r="AA204" s="14">
        <v>6.2024695724954251</v>
      </c>
      <c r="AC204" s="13" t="s">
        <v>18</v>
      </c>
      <c r="AD204" s="37">
        <v>8705.3761319434998</v>
      </c>
      <c r="AE204" s="38">
        <v>480.46424286284548</v>
      </c>
      <c r="AF204" s="37">
        <v>17903.052625193661</v>
      </c>
      <c r="AG204" s="14">
        <v>32.13633031052062</v>
      </c>
      <c r="AH204" s="14">
        <v>5.2304876120054997</v>
      </c>
      <c r="AI204" s="14">
        <v>66.090011966135563</v>
      </c>
      <c r="AJ204" s="14">
        <v>1.7736577233438271</v>
      </c>
      <c r="AL204" s="13" t="s">
        <v>18</v>
      </c>
      <c r="AM204" s="37">
        <v>8043.1729300050538</v>
      </c>
      <c r="AN204" s="38">
        <v>469.91461203825475</v>
      </c>
      <c r="AO204" s="37">
        <v>4852.2154579567032</v>
      </c>
      <c r="AP204" s="14">
        <v>60.179503076024901</v>
      </c>
      <c r="AQ204" s="14">
        <v>5.5199081381167847</v>
      </c>
      <c r="AR204" s="14">
        <v>36.304567565409471</v>
      </c>
      <c r="AS204" s="14">
        <v>3.5159293585656406</v>
      </c>
    </row>
    <row r="205" spans="1:45" x14ac:dyDescent="0.2">
      <c r="B205" s="13" t="s">
        <v>19</v>
      </c>
      <c r="C205" s="37">
        <v>976.09400000000005</v>
      </c>
      <c r="D205" s="38">
        <v>434.185</v>
      </c>
      <c r="E205" s="37">
        <v>4465.4350000000004</v>
      </c>
      <c r="F205" s="14">
        <v>16.61234702710173</v>
      </c>
      <c r="G205" s="14">
        <v>30.787170481869193</v>
      </c>
      <c r="H205" s="14">
        <v>75.998168052427346</v>
      </c>
      <c r="I205" s="14">
        <v>7.3894849204709416</v>
      </c>
      <c r="K205" s="13" t="s">
        <v>19</v>
      </c>
      <c r="L205" s="37">
        <v>3833.0928484379815</v>
      </c>
      <c r="M205" s="38">
        <v>700.59366743944349</v>
      </c>
      <c r="N205" s="37">
        <v>1910.4594841225758</v>
      </c>
      <c r="O205" s="14">
        <v>59.481781580336346</v>
      </c>
      <c r="P205" s="14">
        <v>15.453068159562733</v>
      </c>
      <c r="Q205" s="14">
        <v>29.646433897099406</v>
      </c>
      <c r="R205" s="14">
        <v>10.871784522564253</v>
      </c>
      <c r="T205" s="13" t="s">
        <v>19</v>
      </c>
      <c r="U205" s="37">
        <v>9063.4619690024811</v>
      </c>
      <c r="V205" s="38">
        <v>821.09427098911999</v>
      </c>
      <c r="W205" s="37">
        <v>2672.9057600084093</v>
      </c>
      <c r="X205" s="14">
        <v>72.1759059991778</v>
      </c>
      <c r="Y205" s="14">
        <v>8.3068399941626279</v>
      </c>
      <c r="Z205" s="14">
        <v>21.285397957074505</v>
      </c>
      <c r="AA205" s="14">
        <v>6.538696043747688</v>
      </c>
      <c r="AC205" s="13" t="s">
        <v>19</v>
      </c>
      <c r="AD205" s="37">
        <v>8672.924530182765</v>
      </c>
      <c r="AE205" s="38">
        <v>504.49071094775235</v>
      </c>
      <c r="AF205" s="37">
        <v>17964.807758869494</v>
      </c>
      <c r="AG205" s="14">
        <v>31.953626385660311</v>
      </c>
      <c r="AH205" s="14">
        <v>5.4970892968509384</v>
      </c>
      <c r="AI205" s="14">
        <v>66.187680201689773</v>
      </c>
      <c r="AJ205" s="14">
        <v>1.8586934126499224</v>
      </c>
      <c r="AL205" s="13" t="s">
        <v>19</v>
      </c>
      <c r="AM205" s="37">
        <v>8007.0107125007489</v>
      </c>
      <c r="AN205" s="38">
        <v>497.58142235545506</v>
      </c>
      <c r="AO205" s="37">
        <v>4895.1028651437982</v>
      </c>
      <c r="AP205" s="14">
        <v>59.75517138636922</v>
      </c>
      <c r="AQ205" s="14">
        <v>5.8507382184280168</v>
      </c>
      <c r="AR205" s="14">
        <v>36.53144989601477</v>
      </c>
      <c r="AS205" s="14">
        <v>3.7133787176159978</v>
      </c>
    </row>
    <row r="206" spans="1:45" x14ac:dyDescent="0.2">
      <c r="B206" s="13" t="s">
        <v>20</v>
      </c>
      <c r="C206" s="37">
        <v>993.096</v>
      </c>
      <c r="D206" s="38">
        <v>454.71699999999998</v>
      </c>
      <c r="E206" s="37">
        <v>4426.08</v>
      </c>
      <c r="F206" s="14">
        <v>16.90694740268507</v>
      </c>
      <c r="G206" s="14">
        <v>31.407163770459302</v>
      </c>
      <c r="H206" s="14">
        <v>75.351730104719309</v>
      </c>
      <c r="I206" s="14">
        <v>7.7413224925956259</v>
      </c>
      <c r="K206" s="13" t="s">
        <v>20</v>
      </c>
      <c r="L206" s="37">
        <v>3863.1242822298632</v>
      </c>
      <c r="M206" s="38">
        <v>705.25065535934129</v>
      </c>
      <c r="N206" s="37">
        <v>1867.2550624107973</v>
      </c>
      <c r="O206" s="14">
        <v>60.02713459645539</v>
      </c>
      <c r="P206" s="14">
        <v>15.437670177997953</v>
      </c>
      <c r="Q206" s="14">
        <v>29.014332123052395</v>
      </c>
      <c r="R206" s="14">
        <v>10.958533280492214</v>
      </c>
      <c r="T206" s="13" t="s">
        <v>20</v>
      </c>
      <c r="U206" s="37">
        <v>9053.0560331340639</v>
      </c>
      <c r="V206" s="38">
        <v>818.81555967000077</v>
      </c>
      <c r="W206" s="37">
        <v>2657.5834071959262</v>
      </c>
      <c r="X206" s="14">
        <v>72.25418849530223</v>
      </c>
      <c r="Y206" s="14">
        <v>8.2944308176259369</v>
      </c>
      <c r="Z206" s="14">
        <v>21.210686396143551</v>
      </c>
      <c r="AA206" s="14">
        <v>6.5351251085542144</v>
      </c>
      <c r="AC206" s="13" t="s">
        <v>20</v>
      </c>
      <c r="AD206" s="37">
        <v>8697.3330108708014</v>
      </c>
      <c r="AE206" s="38">
        <v>499.34755183676361</v>
      </c>
      <c r="AF206" s="37">
        <v>17941.316437292426</v>
      </c>
      <c r="AG206" s="14">
        <v>32.048544374409083</v>
      </c>
      <c r="AH206" s="14">
        <v>5.4296498441145413</v>
      </c>
      <c r="AI206" s="14">
        <v>66.111424646750578</v>
      </c>
      <c r="AJ206" s="14">
        <v>1.8400309788403464</v>
      </c>
      <c r="AL206" s="13" t="s">
        <v>20</v>
      </c>
      <c r="AM206" s="37">
        <v>8024.3469364674611</v>
      </c>
      <c r="AN206" s="38">
        <v>485.36794539211843</v>
      </c>
      <c r="AO206" s="37">
        <v>4899.2991181404159</v>
      </c>
      <c r="AP206" s="14">
        <v>59.842930557514997</v>
      </c>
      <c r="AQ206" s="14">
        <v>5.7036922168425663</v>
      </c>
      <c r="AR206" s="14">
        <v>36.537355529201605</v>
      </c>
      <c r="AS206" s="14">
        <v>3.6197139132833969</v>
      </c>
    </row>
    <row r="207" spans="1:45" x14ac:dyDescent="0.2">
      <c r="B207" s="13" t="s">
        <v>21</v>
      </c>
      <c r="C207" s="37">
        <v>982.87400000000002</v>
      </c>
      <c r="D207" s="38">
        <v>416.72699999999998</v>
      </c>
      <c r="E207" s="37">
        <v>4472.1840000000002</v>
      </c>
      <c r="F207" s="14">
        <v>16.738930325275874</v>
      </c>
      <c r="G207" s="14">
        <v>29.774700075235721</v>
      </c>
      <c r="H207" s="14">
        <v>76.163960362990139</v>
      </c>
      <c r="I207" s="14">
        <v>7.0971093117339956</v>
      </c>
      <c r="K207" s="13" t="s">
        <v>21</v>
      </c>
      <c r="L207" s="37">
        <v>3836.3348127299791</v>
      </c>
      <c r="M207" s="38">
        <v>705.39111255490286</v>
      </c>
      <c r="N207" s="37">
        <v>1886.9130747151198</v>
      </c>
      <c r="O207" s="14">
        <v>59.675692051303223</v>
      </c>
      <c r="P207" s="14">
        <v>15.53134478300024</v>
      </c>
      <c r="Q207" s="14">
        <v>29.351672643542738</v>
      </c>
      <c r="R207" s="14">
        <v>10.972635305154057</v>
      </c>
      <c r="T207" s="13" t="s">
        <v>21</v>
      </c>
      <c r="U207" s="37">
        <v>9019.9122996136812</v>
      </c>
      <c r="V207" s="38">
        <v>831.51399626519606</v>
      </c>
      <c r="W207" s="37">
        <v>2651.6897041211191</v>
      </c>
      <c r="X207" s="14">
        <v>72.141315009903806</v>
      </c>
      <c r="Y207" s="14">
        <v>8.4405442551302574</v>
      </c>
      <c r="Z207" s="14">
        <v>21.208230845183873</v>
      </c>
      <c r="AA207" s="14">
        <v>6.6504541449123264</v>
      </c>
      <c r="AC207" s="13" t="s">
        <v>21</v>
      </c>
      <c r="AD207" s="37">
        <v>8735.5332305432566</v>
      </c>
      <c r="AE207" s="38">
        <v>533.07068548108373</v>
      </c>
      <c r="AF207" s="37">
        <v>17878.466083975665</v>
      </c>
      <c r="AG207" s="14">
        <v>32.178549031417589</v>
      </c>
      <c r="AH207" s="14">
        <v>5.7513589998108179</v>
      </c>
      <c r="AI207" s="14">
        <v>65.857811115437727</v>
      </c>
      <c r="AJ207" s="14">
        <v>1.9636398531446804</v>
      </c>
      <c r="AL207" s="13" t="s">
        <v>21</v>
      </c>
      <c r="AM207" s="37">
        <v>8069.3272537425237</v>
      </c>
      <c r="AN207" s="38">
        <v>512.86879281439349</v>
      </c>
      <c r="AO207" s="37">
        <v>4838.8429534430834</v>
      </c>
      <c r="AP207" s="14">
        <v>60.124460213121523</v>
      </c>
      <c r="AQ207" s="14">
        <v>5.9759622133096206</v>
      </c>
      <c r="AR207" s="14">
        <v>36.054160586546864</v>
      </c>
      <c r="AS207" s="14">
        <v>3.8213792003316094</v>
      </c>
    </row>
    <row r="208" spans="1:45" x14ac:dyDescent="0.2">
      <c r="B208" s="13" t="s">
        <v>22</v>
      </c>
      <c r="C208" s="37">
        <v>954.31100000000004</v>
      </c>
      <c r="D208" s="38">
        <v>417.97300000000001</v>
      </c>
      <c r="E208" s="37">
        <v>4496.7420000000002</v>
      </c>
      <c r="F208" s="14">
        <v>16.260125615391722</v>
      </c>
      <c r="G208" s="14">
        <v>30.458199614657023</v>
      </c>
      <c r="H208" s="14">
        <v>76.618198658516761</v>
      </c>
      <c r="I208" s="14">
        <v>7.1216757260915182</v>
      </c>
      <c r="K208" s="13" t="s">
        <v>22</v>
      </c>
      <c r="L208" s="37">
        <v>3869.5304745082658</v>
      </c>
      <c r="M208" s="38">
        <v>725.62432169659292</v>
      </c>
      <c r="N208" s="37">
        <v>1823.5612037951955</v>
      </c>
      <c r="O208" s="14">
        <v>60.285117374070339</v>
      </c>
      <c r="P208" s="14">
        <v>15.791074596570423</v>
      </c>
      <c r="Q208" s="14">
        <v>28.410062133847021</v>
      </c>
      <c r="R208" s="14">
        <v>11.304820492082634</v>
      </c>
      <c r="T208" s="13" t="s">
        <v>22</v>
      </c>
      <c r="U208" s="37">
        <v>9005.3739549863803</v>
      </c>
      <c r="V208" s="38">
        <v>845.60575196278819</v>
      </c>
      <c r="W208" s="37">
        <v>2622.7762930512367</v>
      </c>
      <c r="X208" s="14">
        <v>72.194565574203054</v>
      </c>
      <c r="Y208" s="14">
        <v>8.5839761842801607</v>
      </c>
      <c r="Z208" s="14">
        <v>21.026355598515408</v>
      </c>
      <c r="AA208" s="14">
        <v>6.7790788272815403</v>
      </c>
      <c r="AC208" s="13" t="s">
        <v>22</v>
      </c>
      <c r="AD208" s="37">
        <v>8716.9814616675467</v>
      </c>
      <c r="AE208" s="38">
        <v>522.73169815927963</v>
      </c>
      <c r="AF208" s="37">
        <v>17933.853840173324</v>
      </c>
      <c r="AG208" s="14">
        <v>32.078900284484178</v>
      </c>
      <c r="AH208" s="14">
        <v>5.6574450864130164</v>
      </c>
      <c r="AI208" s="14">
        <v>65.997422569415448</v>
      </c>
      <c r="AJ208" s="14">
        <v>1.9236771461003876</v>
      </c>
      <c r="AL208" s="13" t="s">
        <v>22</v>
      </c>
      <c r="AM208" s="37">
        <v>8048.6697327537131</v>
      </c>
      <c r="AN208" s="38">
        <v>501.39315019500958</v>
      </c>
      <c r="AO208" s="37">
        <v>4880.6551170513576</v>
      </c>
      <c r="AP208" s="14">
        <v>59.927322818881798</v>
      </c>
      <c r="AQ208" s="14">
        <v>5.8642042410580544</v>
      </c>
      <c r="AR208" s="14">
        <v>36.339495156188434</v>
      </c>
      <c r="AS208" s="14">
        <v>3.733182024929766</v>
      </c>
    </row>
    <row r="209" spans="1:45" x14ac:dyDescent="0.2">
      <c r="B209" s="13" t="s">
        <v>23</v>
      </c>
      <c r="C209" s="37">
        <v>956.52200000000005</v>
      </c>
      <c r="D209" s="38">
        <v>423.21699999999998</v>
      </c>
      <c r="E209" s="37">
        <v>4486.6360000000004</v>
      </c>
      <c r="F209" s="14">
        <v>16.305162898723662</v>
      </c>
      <c r="G209" s="14">
        <v>30.673699880919504</v>
      </c>
      <c r="H209" s="14">
        <v>76.480552300185394</v>
      </c>
      <c r="I209" s="14">
        <v>7.2142848010909626</v>
      </c>
      <c r="K209" s="13" t="s">
        <v>23</v>
      </c>
      <c r="L209" s="37">
        <v>3804.8132901810186</v>
      </c>
      <c r="M209" s="38">
        <v>683.56224057641441</v>
      </c>
      <c r="N209" s="37">
        <v>1920.5584692425969</v>
      </c>
      <c r="O209" s="14">
        <v>59.36733457047616</v>
      </c>
      <c r="P209" s="14">
        <v>15.229613384445582</v>
      </c>
      <c r="Q209" s="14">
        <v>29.966894170584187</v>
      </c>
      <c r="R209" s="14">
        <v>10.66577125893965</v>
      </c>
      <c r="T209" s="13" t="s">
        <v>23</v>
      </c>
      <c r="U209" s="37">
        <v>8984.6470330865923</v>
      </c>
      <c r="V209" s="38">
        <v>803.15036299145265</v>
      </c>
      <c r="W209" s="37">
        <v>2657.4806039221326</v>
      </c>
      <c r="X209" s="14">
        <v>72.193220859240455</v>
      </c>
      <c r="Y209" s="14">
        <v>8.2056292186153517</v>
      </c>
      <c r="Z209" s="14">
        <v>21.353324561509147</v>
      </c>
      <c r="AA209" s="14">
        <v>6.4534545792503879</v>
      </c>
      <c r="AC209" s="13" t="s">
        <v>23</v>
      </c>
      <c r="AD209" s="37">
        <v>8722.7385194127601</v>
      </c>
      <c r="AE209" s="38">
        <v>484.27505934419548</v>
      </c>
      <c r="AF209" s="37">
        <v>17987.544421243132</v>
      </c>
      <c r="AG209" s="14">
        <v>32.075309035773749</v>
      </c>
      <c r="AH209" s="14">
        <v>5.2598495179973188</v>
      </c>
      <c r="AI209" s="14">
        <v>66.143911665131952</v>
      </c>
      <c r="AJ209" s="14">
        <v>1.7807792990943039</v>
      </c>
      <c r="AL209" s="13" t="s">
        <v>23</v>
      </c>
      <c r="AM209" s="37">
        <v>8044.2016066341694</v>
      </c>
      <c r="AN209" s="38">
        <v>477.54725317648507</v>
      </c>
      <c r="AO209" s="37">
        <v>4916.9411401893885</v>
      </c>
      <c r="AP209" s="14">
        <v>59.858524950230596</v>
      </c>
      <c r="AQ209" s="14">
        <v>5.6038644300894802</v>
      </c>
      <c r="AR209" s="14">
        <v>36.587949719722481</v>
      </c>
      <c r="AS209" s="14">
        <v>3.5535253300469285</v>
      </c>
    </row>
    <row r="210" spans="1:45" x14ac:dyDescent="0.2">
      <c r="A210" s="29"/>
      <c r="B210" s="19" t="s">
        <v>24</v>
      </c>
      <c r="C210" s="40">
        <v>916.74699999999996</v>
      </c>
      <c r="D210" s="41">
        <v>412.79500000000002</v>
      </c>
      <c r="E210" s="40">
        <v>4533.6719999999996</v>
      </c>
      <c r="F210" s="16">
        <v>15.635571207191139</v>
      </c>
      <c r="G210" s="16">
        <v>31.047909731321017</v>
      </c>
      <c r="H210" s="16">
        <v>77.324006935445297</v>
      </c>
      <c r="I210" s="16">
        <v>7.0404218573635564</v>
      </c>
      <c r="J210" s="29"/>
      <c r="K210" s="19" t="s">
        <v>24</v>
      </c>
      <c r="L210" s="40">
        <v>3807.0223878693882</v>
      </c>
      <c r="M210" s="41">
        <v>684.76777784282433</v>
      </c>
      <c r="N210" s="40">
        <v>1908.7648342878247</v>
      </c>
      <c r="O210" s="16">
        <v>59.479566816773954</v>
      </c>
      <c r="P210" s="16">
        <v>15.24487459521049</v>
      </c>
      <c r="Q210" s="16">
        <v>29.821864420941829</v>
      </c>
      <c r="R210" s="16">
        <v>10.698568762284214</v>
      </c>
      <c r="S210" s="29"/>
      <c r="T210" s="19" t="s">
        <v>24</v>
      </c>
      <c r="U210" s="40">
        <v>8912.9406070215064</v>
      </c>
      <c r="V210" s="41">
        <v>832.68365272355913</v>
      </c>
      <c r="W210" s="40">
        <v>2671.1417402550687</v>
      </c>
      <c r="X210" s="16">
        <v>71.781497750874991</v>
      </c>
      <c r="Y210" s="16">
        <v>8.5441797316464694</v>
      </c>
      <c r="Z210" s="16">
        <v>21.512378829197875</v>
      </c>
      <c r="AA210" s="16">
        <v>6.7061234199271391</v>
      </c>
      <c r="AB210" s="29"/>
      <c r="AC210" s="19" t="s">
        <v>24</v>
      </c>
      <c r="AD210" s="40">
        <v>8738.545404548162</v>
      </c>
      <c r="AE210" s="41">
        <v>505.13998752635149</v>
      </c>
      <c r="AF210" s="40">
        <v>17979.647607925541</v>
      </c>
      <c r="AG210" s="16">
        <v>32.099469247752076</v>
      </c>
      <c r="AH210" s="16">
        <v>5.4647033742565032</v>
      </c>
      <c r="AI210" s="16">
        <v>66.044990185167634</v>
      </c>
      <c r="AJ210" s="16">
        <v>1.8555405670802705</v>
      </c>
      <c r="AK210" s="29"/>
      <c r="AL210" s="19" t="s">
        <v>24</v>
      </c>
      <c r="AM210" s="40">
        <v>8059.9406565138588</v>
      </c>
      <c r="AN210" s="41">
        <v>492.37872183870456</v>
      </c>
      <c r="AO210" s="40">
        <v>4898.7366216474784</v>
      </c>
      <c r="AP210" s="16">
        <v>59.920504802848441</v>
      </c>
      <c r="AQ210" s="16">
        <v>5.7572536765289932</v>
      </c>
      <c r="AR210" s="16">
        <v>36.418974254864914</v>
      </c>
      <c r="AS210" s="16">
        <v>3.6605209422866354</v>
      </c>
    </row>
    <row r="211" spans="1:45" x14ac:dyDescent="0.2">
      <c r="A211" s="15">
        <v>2021</v>
      </c>
      <c r="B211" s="13" t="s">
        <v>13</v>
      </c>
      <c r="C211" s="37">
        <v>915.18799999999999</v>
      </c>
      <c r="D211" s="38">
        <v>445.65199999999999</v>
      </c>
      <c r="E211" s="37">
        <v>4502.0959999999995</v>
      </c>
      <c r="F211" s="14">
        <v>15.609721818556437</v>
      </c>
      <c r="G211" s="14">
        <v>32.748302519032364</v>
      </c>
      <c r="H211" s="14">
        <v>76.789103616345116</v>
      </c>
      <c r="I211" s="14">
        <v>7.6011745650984421</v>
      </c>
      <c r="J211" s="15">
        <v>2021</v>
      </c>
      <c r="K211" s="13" t="s">
        <v>13</v>
      </c>
      <c r="L211" s="37">
        <v>3763.4640602673758</v>
      </c>
      <c r="M211" s="38">
        <v>724.07526290613248</v>
      </c>
      <c r="N211" s="37">
        <v>1908.3866768264811</v>
      </c>
      <c r="O211" s="14">
        <v>58.841582286402037</v>
      </c>
      <c r="P211" s="14">
        <v>16.135240512925005</v>
      </c>
      <c r="Q211" s="14">
        <v>29.837535281466433</v>
      </c>
      <c r="R211" s="14">
        <v>11.320882432131544</v>
      </c>
      <c r="S211" s="15">
        <v>2021</v>
      </c>
      <c r="T211" s="13" t="s">
        <v>13</v>
      </c>
      <c r="U211" s="37">
        <v>8867.5796899635534</v>
      </c>
      <c r="V211" s="38">
        <v>841.14436700097792</v>
      </c>
      <c r="W211" s="37">
        <v>2684.5049430354693</v>
      </c>
      <c r="X211" s="14">
        <v>71.551810185735732</v>
      </c>
      <c r="Y211" s="14">
        <v>8.6637993011819603</v>
      </c>
      <c r="Z211" s="14">
        <v>21.661061399216212</v>
      </c>
      <c r="AA211" s="14">
        <v>6.7871284150480715</v>
      </c>
      <c r="AB211" s="15">
        <v>2021</v>
      </c>
      <c r="AC211" s="13" t="s">
        <v>13</v>
      </c>
      <c r="AD211" s="37">
        <v>8644.5046467610282</v>
      </c>
      <c r="AE211" s="38">
        <v>515.72288062310884</v>
      </c>
      <c r="AF211" s="37">
        <v>18091.207472615861</v>
      </c>
      <c r="AG211" s="14">
        <v>31.721282371959603</v>
      </c>
      <c r="AH211" s="14">
        <v>5.6300226067679624</v>
      </c>
      <c r="AI211" s="14">
        <v>66.386256256288377</v>
      </c>
      <c r="AJ211" s="14">
        <v>1.8924613717520153</v>
      </c>
      <c r="AK211" s="15">
        <v>2021</v>
      </c>
      <c r="AL211" s="13" t="s">
        <v>13</v>
      </c>
      <c r="AM211" s="37">
        <v>7964.9620037396217</v>
      </c>
      <c r="AN211" s="38">
        <v>498.68387393075147</v>
      </c>
      <c r="AO211" s="37">
        <v>4998.670122329605</v>
      </c>
      <c r="AP211" s="14">
        <v>59.164871807641681</v>
      </c>
      <c r="AQ211" s="14">
        <v>5.8920692233405996</v>
      </c>
      <c r="AR211" s="14">
        <v>37.130833374655694</v>
      </c>
      <c r="AS211" s="14">
        <v>3.7042948177026322</v>
      </c>
    </row>
    <row r="212" spans="1:45" x14ac:dyDescent="0.2">
      <c r="A212" s="15"/>
      <c r="B212" s="13" t="s">
        <v>14</v>
      </c>
      <c r="C212" s="37">
        <v>919.16300000000001</v>
      </c>
      <c r="D212" s="38">
        <v>423.99200000000002</v>
      </c>
      <c r="E212" s="37">
        <v>4521.4840000000004</v>
      </c>
      <c r="F212" s="14">
        <v>15.672968105965261</v>
      </c>
      <c r="G212" s="14">
        <v>31.566870539885571</v>
      </c>
      <c r="H212" s="14">
        <v>77.097396787764765</v>
      </c>
      <c r="I212" s="14">
        <v>7.2296351062699689</v>
      </c>
      <c r="J212" s="15"/>
      <c r="K212" s="13" t="s">
        <v>14</v>
      </c>
      <c r="L212" s="37">
        <v>3779.099706530948</v>
      </c>
      <c r="M212" s="38">
        <v>707.04380792788925</v>
      </c>
      <c r="N212" s="37">
        <v>1905.0284855411578</v>
      </c>
      <c r="O212" s="14">
        <v>59.12999535188461</v>
      </c>
      <c r="P212" s="14">
        <v>15.760615005941908</v>
      </c>
      <c r="Q212" s="14">
        <v>29.807185372904364</v>
      </c>
      <c r="R212" s="14">
        <v>11.062819275211023</v>
      </c>
      <c r="S212" s="15"/>
      <c r="T212" s="13" t="s">
        <v>14</v>
      </c>
      <c r="U212" s="37">
        <v>8861.4949347401034</v>
      </c>
      <c r="V212" s="38">
        <v>834.57751386443715</v>
      </c>
      <c r="W212" s="37">
        <v>2673.038551395442</v>
      </c>
      <c r="X212" s="14">
        <v>71.642132848028567</v>
      </c>
      <c r="Y212" s="14">
        <v>8.6073770414591912</v>
      </c>
      <c r="Z212" s="14">
        <v>21.61059555044373</v>
      </c>
      <c r="AA212" s="14">
        <v>6.7472716015276948</v>
      </c>
      <c r="AB212" s="15"/>
      <c r="AC212" s="13" t="s">
        <v>14</v>
      </c>
      <c r="AD212" s="37">
        <v>8637.255476735103</v>
      </c>
      <c r="AE212" s="38">
        <v>552.3304606770464</v>
      </c>
      <c r="AF212" s="37">
        <v>18083.997062587881</v>
      </c>
      <c r="AG212" s="14">
        <v>31.668943082157902</v>
      </c>
      <c r="AH212" s="14">
        <v>6.0103955111669203</v>
      </c>
      <c r="AI212" s="14">
        <v>66.305908771091282</v>
      </c>
      <c r="AJ212" s="14">
        <v>2.0251481467508166</v>
      </c>
      <c r="AK212" s="15"/>
      <c r="AL212" s="13" t="s">
        <v>14</v>
      </c>
      <c r="AM212" s="37">
        <v>7957.3954166443364</v>
      </c>
      <c r="AN212" s="38">
        <v>530.93233687991847</v>
      </c>
      <c r="AO212" s="37">
        <v>4984.4562464757491</v>
      </c>
      <c r="AP212" s="14">
        <v>59.062740237239275</v>
      </c>
      <c r="AQ212" s="14">
        <v>6.2548519837665504</v>
      </c>
      <c r="AR212" s="14">
        <v>36.996483031834757</v>
      </c>
      <c r="AS212" s="14">
        <v>3.9407767309259789</v>
      </c>
    </row>
    <row r="218" spans="1:45" x14ac:dyDescent="0.2">
      <c r="C218" s="26" t="s">
        <v>5</v>
      </c>
      <c r="D218" s="26" t="s">
        <v>56</v>
      </c>
      <c r="E218" s="26" t="s">
        <v>57</v>
      </c>
      <c r="F218" s="26" t="s">
        <v>68</v>
      </c>
    </row>
    <row r="219" spans="1:45" x14ac:dyDescent="0.2">
      <c r="A219" s="15">
        <v>2019</v>
      </c>
      <c r="B219" s="13" t="s">
        <v>13</v>
      </c>
      <c r="C219" s="37">
        <v>1037.133</v>
      </c>
      <c r="D219" s="37">
        <v>4053.1118493196914</v>
      </c>
      <c r="E219" s="37">
        <v>9579.2374085673309</v>
      </c>
      <c r="F219" s="37">
        <v>7898.9694378178383</v>
      </c>
    </row>
    <row r="220" spans="1:45" x14ac:dyDescent="0.2">
      <c r="B220" s="13" t="s">
        <v>14</v>
      </c>
      <c r="C220" s="37">
        <v>1027.1189999999999</v>
      </c>
      <c r="D220" s="37">
        <v>4086.2451600441459</v>
      </c>
      <c r="E220" s="37">
        <v>9524.378236915265</v>
      </c>
      <c r="F220" s="37">
        <v>7935.8255421695749</v>
      </c>
    </row>
    <row r="221" spans="1:45" x14ac:dyDescent="0.2">
      <c r="B221" s="13" t="s">
        <v>15</v>
      </c>
      <c r="C221" s="37">
        <v>1110.337</v>
      </c>
      <c r="D221" s="37">
        <v>4105.7873011400216</v>
      </c>
      <c r="E221" s="37">
        <v>9538.2880634885078</v>
      </c>
      <c r="F221" s="37">
        <v>7928.3592601983228</v>
      </c>
    </row>
    <row r="222" spans="1:45" x14ac:dyDescent="0.2">
      <c r="B222" s="13" t="s">
        <v>16</v>
      </c>
      <c r="C222" s="37">
        <v>1088.7360000000001</v>
      </c>
      <c r="D222" s="37">
        <v>4076.3976024336357</v>
      </c>
      <c r="E222" s="37">
        <v>9547.0612419576719</v>
      </c>
      <c r="F222" s="37">
        <v>7987.2097381316389</v>
      </c>
    </row>
    <row r="223" spans="1:45" x14ac:dyDescent="0.2">
      <c r="B223" s="13" t="s">
        <v>17</v>
      </c>
      <c r="C223" s="37">
        <v>1093.1189999999999</v>
      </c>
      <c r="D223" s="37">
        <v>4078.2796163668104</v>
      </c>
      <c r="E223" s="37">
        <v>9511.7399443735576</v>
      </c>
      <c r="F223" s="37">
        <v>8059.0410432097278</v>
      </c>
    </row>
    <row r="224" spans="1:45" x14ac:dyDescent="0.2">
      <c r="B224" s="13" t="s">
        <v>18</v>
      </c>
      <c r="C224" s="37">
        <v>1106.231</v>
      </c>
      <c r="D224" s="37">
        <v>4108.8041870761099</v>
      </c>
      <c r="E224" s="37">
        <v>9541.8181163174468</v>
      </c>
      <c r="F224" s="37">
        <v>8038.2964917658082</v>
      </c>
    </row>
    <row r="225" spans="1:6" x14ac:dyDescent="0.2">
      <c r="B225" s="13" t="s">
        <v>19</v>
      </c>
      <c r="C225" s="37">
        <v>1123.075</v>
      </c>
      <c r="D225" s="37">
        <v>4097.0556549820367</v>
      </c>
      <c r="E225" s="37">
        <v>9473.2942939301975</v>
      </c>
      <c r="F225" s="37">
        <v>8023.342293856429</v>
      </c>
    </row>
    <row r="226" spans="1:6" x14ac:dyDescent="0.2">
      <c r="B226" s="13" t="s">
        <v>20</v>
      </c>
      <c r="C226" s="37">
        <v>1083.2470000000001</v>
      </c>
      <c r="D226" s="37">
        <v>4070.1521453132691</v>
      </c>
      <c r="E226" s="37">
        <v>9447.839603641145</v>
      </c>
      <c r="F226" s="37">
        <v>8049.5504339227991</v>
      </c>
    </row>
    <row r="227" spans="1:6" x14ac:dyDescent="0.2">
      <c r="B227" s="13" t="s">
        <v>21</v>
      </c>
      <c r="C227" s="37">
        <v>1081.7809999999999</v>
      </c>
      <c r="D227" s="37">
        <v>4087.3231585492676</v>
      </c>
      <c r="E227" s="37">
        <v>9419.7127715247661</v>
      </c>
      <c r="F227" s="37">
        <v>8015.6888190148138</v>
      </c>
    </row>
    <row r="228" spans="1:6" x14ac:dyDescent="0.2">
      <c r="B228" s="13" t="s">
        <v>22</v>
      </c>
      <c r="C228" s="37">
        <v>1083.7570000000001</v>
      </c>
      <c r="D228" s="37">
        <v>4061.8783120783942</v>
      </c>
      <c r="E228" s="37">
        <v>9386.6975536740592</v>
      </c>
      <c r="F228" s="37">
        <v>8027.4402956426347</v>
      </c>
    </row>
    <row r="229" spans="1:6" x14ac:dyDescent="0.2">
      <c r="B229" s="13" t="s">
        <v>23</v>
      </c>
      <c r="C229" s="37">
        <v>1064.606</v>
      </c>
      <c r="D229" s="37">
        <v>4106.4601254055806</v>
      </c>
      <c r="E229" s="37">
        <v>9376.8465470578176</v>
      </c>
      <c r="F229" s="37">
        <v>8044.6406889287573</v>
      </c>
    </row>
    <row r="230" spans="1:6" x14ac:dyDescent="0.2">
      <c r="A230" s="29"/>
      <c r="B230" s="19" t="s">
        <v>24</v>
      </c>
      <c r="C230" s="40">
        <v>1084.4480000000001</v>
      </c>
      <c r="D230" s="37">
        <v>4065.7008749757356</v>
      </c>
      <c r="E230" s="37">
        <v>9333.2012408000646</v>
      </c>
      <c r="F230" s="37">
        <v>8037.0528740324344</v>
      </c>
    </row>
    <row r="231" spans="1:6" x14ac:dyDescent="0.2">
      <c r="A231" s="42">
        <v>2020</v>
      </c>
      <c r="B231" s="22" t="s">
        <v>13</v>
      </c>
      <c r="C231" s="37">
        <v>1059.5350000000001</v>
      </c>
      <c r="D231" s="43">
        <v>4073.5309429191707</v>
      </c>
      <c r="E231" s="43">
        <v>9351.3899580318539</v>
      </c>
      <c r="F231" s="43">
        <v>8058.7798197606953</v>
      </c>
    </row>
    <row r="232" spans="1:6" x14ac:dyDescent="0.2">
      <c r="B232" s="13" t="s">
        <v>14</v>
      </c>
      <c r="C232" s="37">
        <v>1077.875</v>
      </c>
      <c r="D232" s="37">
        <v>4036.688165374765</v>
      </c>
      <c r="E232" s="37">
        <v>9288.9278011590068</v>
      </c>
      <c r="F232" s="37">
        <v>8063.4737876309973</v>
      </c>
    </row>
    <row r="233" spans="1:6" x14ac:dyDescent="0.2">
      <c r="B233" s="13" t="s">
        <v>15</v>
      </c>
      <c r="C233" s="37">
        <v>1016.417</v>
      </c>
      <c r="D233" s="37">
        <v>3970.7805523047318</v>
      </c>
      <c r="E233" s="37">
        <v>9084.417002550148</v>
      </c>
      <c r="F233" s="37">
        <v>8061.8976480687934</v>
      </c>
    </row>
    <row r="234" spans="1:6" x14ac:dyDescent="0.2">
      <c r="B234" s="13" t="s">
        <v>16</v>
      </c>
      <c r="C234" s="37">
        <v>975.79399999999998</v>
      </c>
      <c r="D234" s="37">
        <v>3831.6161025569877</v>
      </c>
      <c r="E234" s="37">
        <v>9091.4996975634022</v>
      </c>
      <c r="F234" s="37">
        <v>8004.8778478758331</v>
      </c>
    </row>
    <row r="235" spans="1:6" x14ac:dyDescent="0.2">
      <c r="B235" s="13" t="s">
        <v>17</v>
      </c>
      <c r="C235" s="37">
        <v>961.93399999999997</v>
      </c>
      <c r="D235" s="37">
        <v>3850.5967587604514</v>
      </c>
      <c r="E235" s="37">
        <v>9077.1457209962155</v>
      </c>
      <c r="F235" s="37">
        <v>7987.7733901850079</v>
      </c>
    </row>
    <row r="236" spans="1:6" x14ac:dyDescent="0.2">
      <c r="B236" s="13" t="s">
        <v>18</v>
      </c>
      <c r="C236" s="37">
        <v>966.88699999999994</v>
      </c>
      <c r="D236" s="37">
        <v>3830.0030940393008</v>
      </c>
      <c r="E236" s="37">
        <v>9027.7815571755891</v>
      </c>
      <c r="F236" s="37">
        <v>8043.1729300050538</v>
      </c>
    </row>
    <row r="237" spans="1:6" x14ac:dyDescent="0.2">
      <c r="B237" s="13" t="s">
        <v>19</v>
      </c>
      <c r="C237" s="37">
        <v>976.09400000000005</v>
      </c>
      <c r="D237" s="37">
        <v>3833.0928484379815</v>
      </c>
      <c r="E237" s="37">
        <v>9063.4619690024811</v>
      </c>
      <c r="F237" s="37">
        <v>8007.0107125007489</v>
      </c>
    </row>
    <row r="238" spans="1:6" x14ac:dyDescent="0.2">
      <c r="B238" s="13" t="s">
        <v>20</v>
      </c>
      <c r="C238" s="37">
        <v>993.096</v>
      </c>
      <c r="D238" s="37">
        <v>3863.1242822298632</v>
      </c>
      <c r="E238" s="37">
        <v>9053.0560331340639</v>
      </c>
      <c r="F238" s="37">
        <v>8024.3469364674611</v>
      </c>
    </row>
    <row r="239" spans="1:6" x14ac:dyDescent="0.2">
      <c r="B239" s="13" t="s">
        <v>21</v>
      </c>
      <c r="C239" s="37">
        <v>982.87400000000002</v>
      </c>
      <c r="D239" s="37">
        <v>3836.3348127299791</v>
      </c>
      <c r="E239" s="37">
        <v>9019.9122996136812</v>
      </c>
      <c r="F239" s="37">
        <v>8069.3272537425237</v>
      </c>
    </row>
    <row r="240" spans="1:6" x14ac:dyDescent="0.2">
      <c r="B240" s="13" t="s">
        <v>22</v>
      </c>
      <c r="C240" s="37">
        <v>954.31100000000004</v>
      </c>
      <c r="D240" s="37">
        <v>3869.5304745082658</v>
      </c>
      <c r="E240" s="37">
        <v>9005.3739549863803</v>
      </c>
      <c r="F240" s="37">
        <v>8048.6697327537131</v>
      </c>
    </row>
    <row r="241" spans="1:18" x14ac:dyDescent="0.2">
      <c r="B241" s="13" t="s">
        <v>23</v>
      </c>
      <c r="C241" s="37">
        <v>956.52200000000005</v>
      </c>
      <c r="D241" s="37">
        <v>3804.8132901810186</v>
      </c>
      <c r="E241" s="37">
        <v>8984.6470330865923</v>
      </c>
      <c r="F241" s="37">
        <v>8044.2016066341694</v>
      </c>
    </row>
    <row r="242" spans="1:18" x14ac:dyDescent="0.2">
      <c r="A242" s="29"/>
      <c r="B242" s="19" t="s">
        <v>24</v>
      </c>
      <c r="C242" s="40">
        <v>916.74699999999996</v>
      </c>
      <c r="D242" s="40">
        <v>3807.0223878693882</v>
      </c>
      <c r="E242" s="40">
        <v>8912.9406070215064</v>
      </c>
      <c r="F242" s="40">
        <v>8059.9406565138588</v>
      </c>
    </row>
    <row r="243" spans="1:18" x14ac:dyDescent="0.2">
      <c r="A243" s="15">
        <v>2021</v>
      </c>
      <c r="B243" s="13" t="s">
        <v>13</v>
      </c>
      <c r="C243" s="37">
        <v>915.18799999999999</v>
      </c>
      <c r="D243" s="37">
        <v>3763.4640602673758</v>
      </c>
      <c r="E243" s="37">
        <v>8867.5796899635534</v>
      </c>
      <c r="F243" s="37">
        <v>7964.9620037396217</v>
      </c>
    </row>
    <row r="244" spans="1:18" x14ac:dyDescent="0.2">
      <c r="A244" s="15"/>
      <c r="B244" s="13" t="s">
        <v>14</v>
      </c>
      <c r="C244" s="37">
        <v>919.16300000000001</v>
      </c>
      <c r="D244" s="37">
        <v>3779.099706530948</v>
      </c>
      <c r="E244" s="37">
        <v>8861.4949347401034</v>
      </c>
      <c r="F244" s="37">
        <v>7957.3954166443364</v>
      </c>
    </row>
    <row r="249" spans="1:18" x14ac:dyDescent="0.2">
      <c r="C249" s="26" t="s">
        <v>5</v>
      </c>
      <c r="D249" s="26" t="s">
        <v>56</v>
      </c>
      <c r="E249" s="26" t="s">
        <v>57</v>
      </c>
      <c r="F249" s="26" t="s">
        <v>59</v>
      </c>
    </row>
    <row r="250" spans="1:18" ht="23.25" customHeight="1" x14ac:dyDescent="0.35">
      <c r="A250" s="15">
        <v>2019</v>
      </c>
      <c r="B250" s="13" t="s">
        <v>13</v>
      </c>
      <c r="C250" s="37">
        <v>1</v>
      </c>
      <c r="D250" s="37">
        <v>1</v>
      </c>
      <c r="E250" s="37">
        <v>1</v>
      </c>
      <c r="F250" s="37">
        <v>1</v>
      </c>
      <c r="R250" s="83"/>
    </row>
    <row r="251" spans="1:18" ht="15" customHeight="1" x14ac:dyDescent="0.2">
      <c r="B251" s="13" t="s">
        <v>14</v>
      </c>
      <c r="C251" s="81">
        <f t="shared" ref="C251:F275" si="0">C220/C$219</f>
        <v>0.99034453633236996</v>
      </c>
      <c r="D251" s="81">
        <f t="shared" si="0"/>
        <v>1.0081747832174965</v>
      </c>
      <c r="E251" s="81">
        <f t="shared" si="0"/>
        <v>0.99427311702255106</v>
      </c>
      <c r="F251" s="81">
        <f t="shared" si="0"/>
        <v>1.0046659383406753</v>
      </c>
      <c r="H251" s="113" t="s">
        <v>69</v>
      </c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</row>
    <row r="252" spans="1:18" ht="15" customHeight="1" x14ac:dyDescent="0.2">
      <c r="B252" s="13" t="s">
        <v>15</v>
      </c>
      <c r="C252" s="81">
        <f t="shared" si="0"/>
        <v>1.0705830399765508</v>
      </c>
      <c r="D252" s="81">
        <f t="shared" si="0"/>
        <v>1.0129962985919503</v>
      </c>
      <c r="E252" s="81">
        <f t="shared" si="0"/>
        <v>0.9957251978072702</v>
      </c>
      <c r="F252" s="81">
        <f t="shared" si="0"/>
        <v>1.0037207160518655</v>
      </c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</row>
    <row r="253" spans="1:18" ht="15" customHeight="1" x14ac:dyDescent="0.2">
      <c r="B253" s="13" t="s">
        <v>16</v>
      </c>
      <c r="C253" s="81">
        <f t="shared" si="0"/>
        <v>1.0497554315598867</v>
      </c>
      <c r="D253" s="81">
        <f t="shared" si="0"/>
        <v>1.0057451543356379</v>
      </c>
      <c r="E253" s="81">
        <f t="shared" si="0"/>
        <v>0.99664105134497638</v>
      </c>
      <c r="F253" s="81">
        <f t="shared" si="0"/>
        <v>1.0111711155497491</v>
      </c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</row>
    <row r="254" spans="1:18" x14ac:dyDescent="0.2">
      <c r="B254" s="13" t="s">
        <v>17</v>
      </c>
      <c r="C254" s="81">
        <f t="shared" si="0"/>
        <v>1.0539815047828966</v>
      </c>
      <c r="D254" s="81">
        <f t="shared" si="0"/>
        <v>1.0062094923561864</v>
      </c>
      <c r="E254" s="81">
        <f t="shared" si="0"/>
        <v>0.99295377478238445</v>
      </c>
      <c r="F254" s="81">
        <f t="shared" si="0"/>
        <v>1.0202648721016081</v>
      </c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</row>
    <row r="255" spans="1:18" x14ac:dyDescent="0.2">
      <c r="B255" s="13" t="s">
        <v>18</v>
      </c>
      <c r="C255" s="81">
        <f t="shared" si="0"/>
        <v>1.0666240491817347</v>
      </c>
      <c r="D255" s="81">
        <f t="shared" si="0"/>
        <v>1.0137406367815303</v>
      </c>
      <c r="E255" s="81">
        <f t="shared" si="0"/>
        <v>0.99609370864778679</v>
      </c>
      <c r="F255" s="81">
        <f t="shared" si="0"/>
        <v>1.0176386369190029</v>
      </c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</row>
    <row r="256" spans="1:18" x14ac:dyDescent="0.2">
      <c r="B256" s="13" t="s">
        <v>19</v>
      </c>
      <c r="C256" s="81">
        <f t="shared" si="0"/>
        <v>1.0828649748875023</v>
      </c>
      <c r="D256" s="81">
        <f t="shared" si="0"/>
        <v>1.0108419918561391</v>
      </c>
      <c r="E256" s="81">
        <f t="shared" si="0"/>
        <v>0.98894033939044235</v>
      </c>
      <c r="F256" s="81">
        <f t="shared" si="0"/>
        <v>1.0157454535072805</v>
      </c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</row>
    <row r="257" spans="1:18" x14ac:dyDescent="0.2">
      <c r="B257" s="13" t="s">
        <v>20</v>
      </c>
      <c r="C257" s="81">
        <f t="shared" si="0"/>
        <v>1.0444629570170847</v>
      </c>
      <c r="D257" s="81">
        <f t="shared" si="0"/>
        <v>1.0042042501236272</v>
      </c>
      <c r="E257" s="81">
        <f t="shared" si="0"/>
        <v>0.9862830620724915</v>
      </c>
      <c r="F257" s="81">
        <f t="shared" si="0"/>
        <v>1.0190633724171694</v>
      </c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</row>
    <row r="258" spans="1:18" x14ac:dyDescent="0.2">
      <c r="B258" s="13" t="s">
        <v>21</v>
      </c>
      <c r="C258" s="81">
        <f t="shared" si="0"/>
        <v>1.0430494449602894</v>
      </c>
      <c r="D258" s="81">
        <f t="shared" si="0"/>
        <v>1.0084407513292086</v>
      </c>
      <c r="E258" s="81">
        <f t="shared" si="0"/>
        <v>0.98334683333979267</v>
      </c>
      <c r="F258" s="81">
        <f t="shared" si="0"/>
        <v>1.0147765328269482</v>
      </c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</row>
    <row r="259" spans="1:18" x14ac:dyDescent="0.2">
      <c r="B259" s="13" t="s">
        <v>22</v>
      </c>
      <c r="C259" s="81">
        <f t="shared" si="0"/>
        <v>1.0449546972278387</v>
      </c>
      <c r="D259" s="81">
        <f t="shared" si="0"/>
        <v>1.0021628968270822</v>
      </c>
      <c r="E259" s="81">
        <f t="shared" si="0"/>
        <v>0.97990029407548973</v>
      </c>
      <c r="F259" s="81">
        <f t="shared" si="0"/>
        <v>1.0162642555888008</v>
      </c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</row>
    <row r="260" spans="1:18" x14ac:dyDescent="0.2">
      <c r="B260" s="13" t="s">
        <v>23</v>
      </c>
      <c r="C260" s="81">
        <f t="shared" si="0"/>
        <v>1.0264893702157776</v>
      </c>
      <c r="D260" s="81">
        <f t="shared" si="0"/>
        <v>1.0131623004913728</v>
      </c>
      <c r="E260" s="81">
        <f t="shared" si="0"/>
        <v>0.978871923423831</v>
      </c>
      <c r="F260" s="81">
        <f t="shared" si="0"/>
        <v>1.0184418046249792</v>
      </c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</row>
    <row r="261" spans="1:18" x14ac:dyDescent="0.2">
      <c r="A261" s="29"/>
      <c r="B261" s="19" t="s">
        <v>24</v>
      </c>
      <c r="C261" s="81">
        <f t="shared" si="0"/>
        <v>1.0456209570035859</v>
      </c>
      <c r="D261" s="81">
        <f t="shared" si="0"/>
        <v>1.003106014865629</v>
      </c>
      <c r="E261" s="81">
        <f t="shared" si="0"/>
        <v>0.97431568325603657</v>
      </c>
      <c r="F261" s="81">
        <f t="shared" si="0"/>
        <v>1.0174811964144961</v>
      </c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</row>
    <row r="262" spans="1:18" x14ac:dyDescent="0.2">
      <c r="A262" s="42">
        <v>2020</v>
      </c>
      <c r="B262" s="22" t="s">
        <v>13</v>
      </c>
      <c r="C262" s="81">
        <f t="shared" si="0"/>
        <v>1.0215999298064955</v>
      </c>
      <c r="D262" s="81">
        <f t="shared" si="0"/>
        <v>1.0050378806108957</v>
      </c>
      <c r="E262" s="81">
        <f t="shared" si="0"/>
        <v>0.97621444789209433</v>
      </c>
      <c r="F262" s="81">
        <f t="shared" si="0"/>
        <v>1.0202318015281504</v>
      </c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</row>
    <row r="263" spans="1:18" x14ac:dyDescent="0.2">
      <c r="B263" s="13" t="s">
        <v>14</v>
      </c>
      <c r="C263" s="81">
        <f t="shared" si="0"/>
        <v>1.0392832934638083</v>
      </c>
      <c r="D263" s="81">
        <f t="shared" si="0"/>
        <v>0.99594788287234581</v>
      </c>
      <c r="E263" s="81">
        <f t="shared" si="0"/>
        <v>0.96969387070951163</v>
      </c>
      <c r="F263" s="81">
        <f t="shared" si="0"/>
        <v>1.02082605219683</v>
      </c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</row>
    <row r="264" spans="1:18" x14ac:dyDescent="0.2">
      <c r="B264" s="13" t="s">
        <v>15</v>
      </c>
      <c r="C264" s="81">
        <f t="shared" si="0"/>
        <v>0.98002570547846801</v>
      </c>
      <c r="D264" s="81">
        <f t="shared" si="0"/>
        <v>0.97968689242346496</v>
      </c>
      <c r="E264" s="81">
        <f t="shared" si="0"/>
        <v>0.94834448871946397</v>
      </c>
      <c r="F264" s="81">
        <f t="shared" si="0"/>
        <v>1.0206265148300113</v>
      </c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</row>
    <row r="265" spans="1:18" x14ac:dyDescent="0.2">
      <c r="B265" s="13" t="s">
        <v>16</v>
      </c>
      <c r="C265" s="81">
        <f t="shared" si="0"/>
        <v>0.94085715139716886</v>
      </c>
      <c r="D265" s="81">
        <f t="shared" si="0"/>
        <v>0.9453516816221389</v>
      </c>
      <c r="E265" s="81">
        <f t="shared" si="0"/>
        <v>0.94908386855850202</v>
      </c>
      <c r="F265" s="81">
        <f t="shared" si="0"/>
        <v>1.0134078769251769</v>
      </c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</row>
    <row r="266" spans="1:18" x14ac:dyDescent="0.2">
      <c r="B266" s="13" t="s">
        <v>17</v>
      </c>
      <c r="C266" s="81">
        <f t="shared" si="0"/>
        <v>0.92749338802255832</v>
      </c>
      <c r="D266" s="81">
        <f t="shared" si="0"/>
        <v>0.95003466519355195</v>
      </c>
      <c r="E266" s="81">
        <f t="shared" si="0"/>
        <v>0.94758542187063222</v>
      </c>
      <c r="F266" s="81">
        <f t="shared" si="0"/>
        <v>1.0112424732196081</v>
      </c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</row>
    <row r="267" spans="1:18" x14ac:dyDescent="0.2">
      <c r="B267" s="13" t="s">
        <v>18</v>
      </c>
      <c r="C267" s="81">
        <f t="shared" si="0"/>
        <v>0.93226905324582277</v>
      </c>
      <c r="D267" s="81">
        <f t="shared" si="0"/>
        <v>0.94495371369585102</v>
      </c>
      <c r="E267" s="81">
        <f t="shared" si="0"/>
        <v>0.94243217618778929</v>
      </c>
      <c r="F267" s="81">
        <f t="shared" si="0"/>
        <v>1.0182559881162236</v>
      </c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</row>
    <row r="268" spans="1:18" x14ac:dyDescent="0.2">
      <c r="B268" s="13" t="s">
        <v>19</v>
      </c>
      <c r="C268" s="81">
        <f t="shared" si="0"/>
        <v>0.94114641034467128</v>
      </c>
      <c r="D268" s="81">
        <f t="shared" si="0"/>
        <v>0.94571603028457263</v>
      </c>
      <c r="E268" s="81">
        <f t="shared" si="0"/>
        <v>0.94615694156368246</v>
      </c>
      <c r="F268" s="81">
        <f t="shared" si="0"/>
        <v>1.0136778950131953</v>
      </c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</row>
    <row r="269" spans="1:18" x14ac:dyDescent="0.2">
      <c r="B269" s="13" t="s">
        <v>20</v>
      </c>
      <c r="C269" s="81">
        <f t="shared" si="0"/>
        <v>0.95753967909612359</v>
      </c>
      <c r="D269" s="81">
        <f t="shared" si="0"/>
        <v>0.95312550599319945</v>
      </c>
      <c r="E269" s="81">
        <f t="shared" si="0"/>
        <v>0.94507064049141642</v>
      </c>
      <c r="F269" s="81">
        <f t="shared" si="0"/>
        <v>1.0158726400496443</v>
      </c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</row>
    <row r="270" spans="1:18" x14ac:dyDescent="0.2">
      <c r="B270" s="13" t="s">
        <v>21</v>
      </c>
      <c r="C270" s="81">
        <f t="shared" si="0"/>
        <v>0.94768366255822545</v>
      </c>
      <c r="D270" s="81">
        <f t="shared" si="0"/>
        <v>0.94651590070821812</v>
      </c>
      <c r="E270" s="81">
        <f t="shared" si="0"/>
        <v>0.94161068516232727</v>
      </c>
      <c r="F270" s="81">
        <f t="shared" si="0"/>
        <v>1.021567093943808</v>
      </c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</row>
    <row r="271" spans="1:18" x14ac:dyDescent="0.2">
      <c r="B271" s="13" t="s">
        <v>22</v>
      </c>
      <c r="C271" s="81">
        <f t="shared" si="0"/>
        <v>0.92014331816652251</v>
      </c>
      <c r="D271" s="81">
        <f t="shared" si="0"/>
        <v>0.95470606742761377</v>
      </c>
      <c r="E271" s="81">
        <f t="shared" si="0"/>
        <v>0.94009299184215778</v>
      </c>
      <c r="F271" s="81">
        <f t="shared" si="0"/>
        <v>1.0189518767118095</v>
      </c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</row>
    <row r="272" spans="1:18" x14ac:dyDescent="0.2">
      <c r="B272" s="13" t="s">
        <v>23</v>
      </c>
      <c r="C272" s="81">
        <f t="shared" si="0"/>
        <v>0.92227515660961512</v>
      </c>
      <c r="D272" s="81">
        <f t="shared" si="0"/>
        <v>0.9387387843292927</v>
      </c>
      <c r="E272" s="81">
        <f t="shared" si="0"/>
        <v>0.93792925781869041</v>
      </c>
      <c r="F272" s="81">
        <f t="shared" si="0"/>
        <v>1.0183862173362772</v>
      </c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</row>
    <row r="273" spans="1:18" x14ac:dyDescent="0.2">
      <c r="A273" s="29"/>
      <c r="B273" s="19" t="s">
        <v>24</v>
      </c>
      <c r="C273" s="81">
        <f t="shared" si="0"/>
        <v>0.88392424115325607</v>
      </c>
      <c r="D273" s="81">
        <f t="shared" si="0"/>
        <v>0.93928382176484748</v>
      </c>
      <c r="E273" s="81">
        <f t="shared" si="0"/>
        <v>0.93044364878670693</v>
      </c>
      <c r="F273" s="81">
        <f t="shared" si="0"/>
        <v>1.0203787620604454</v>
      </c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</row>
    <row r="274" spans="1:18" x14ac:dyDescent="0.2">
      <c r="A274" s="15">
        <v>2021</v>
      </c>
      <c r="B274" s="13" t="s">
        <v>13</v>
      </c>
      <c r="C274" s="81">
        <f t="shared" si="0"/>
        <v>0.88242105882273536</v>
      </c>
      <c r="D274" s="81">
        <f t="shared" si="0"/>
        <v>0.92853693660071768</v>
      </c>
      <c r="E274" s="81">
        <f t="shared" si="0"/>
        <v>0.92570831181537516</v>
      </c>
      <c r="F274" s="81">
        <f t="shared" si="0"/>
        <v>1.0083545792196424</v>
      </c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</row>
    <row r="275" spans="1:18" x14ac:dyDescent="0.2">
      <c r="A275" s="15"/>
      <c r="B275" s="13" t="s">
        <v>14</v>
      </c>
      <c r="C275" s="81">
        <f t="shared" si="0"/>
        <v>0.88625373987714207</v>
      </c>
      <c r="D275" s="81">
        <f t="shared" si="0"/>
        <v>0.93239462591323852</v>
      </c>
      <c r="E275" s="81">
        <f t="shared" si="0"/>
        <v>0.92507310934946618</v>
      </c>
      <c r="F275" s="81">
        <f t="shared" si="0"/>
        <v>1.0073966584231573</v>
      </c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</row>
    <row r="276" spans="1:18" x14ac:dyDescent="0.2"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</row>
    <row r="277" spans="1:18" x14ac:dyDescent="0.2"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</row>
    <row r="278" spans="1:18" x14ac:dyDescent="0.2"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</row>
    <row r="279" spans="1:18" x14ac:dyDescent="0.2"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</row>
    <row r="280" spans="1:18" x14ac:dyDescent="0.2"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</row>
    <row r="281" spans="1:18" x14ac:dyDescent="0.2"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</row>
    <row r="282" spans="1:18" x14ac:dyDescent="0.2"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</row>
    <row r="283" spans="1:18" x14ac:dyDescent="0.2"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</row>
    <row r="284" spans="1:18" x14ac:dyDescent="0.2">
      <c r="H284" s="82"/>
      <c r="J284" s="82"/>
      <c r="K284" s="82"/>
      <c r="L284" s="82"/>
      <c r="M284" s="82"/>
      <c r="N284" s="82"/>
      <c r="O284" s="82"/>
      <c r="P284" s="82"/>
      <c r="Q284" s="80" t="s">
        <v>67</v>
      </c>
      <c r="R284" s="82"/>
    </row>
    <row r="285" spans="1:18" x14ac:dyDescent="0.2"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</row>
    <row r="286" spans="1:18" x14ac:dyDescent="0.2"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</row>
  </sheetData>
  <mergeCells count="11">
    <mergeCell ref="A4:A5"/>
    <mergeCell ref="A6:I6"/>
    <mergeCell ref="J4:J5"/>
    <mergeCell ref="J6:R6"/>
    <mergeCell ref="S4:S5"/>
    <mergeCell ref="S6:AA6"/>
    <mergeCell ref="H251:R253"/>
    <mergeCell ref="AK4:AK5"/>
    <mergeCell ref="AK6:AS6"/>
    <mergeCell ref="AB4:AB5"/>
    <mergeCell ref="AB6:AJ6"/>
  </mergeCells>
  <phoneticPr fontId="1" type="noConversion"/>
  <pageMargins left="0.39370078740157483" right="0.39370078740157483" top="0.51181102362204722" bottom="0.74803149606299213" header="0.51181102362204722" footer="0.51181102362204722"/>
  <pageSetup paperSize="9" orientation="portrait" r:id="rId1"/>
  <headerFooter alignWithMargins="0">
    <oddFooter>&amp;C&amp;P</oddFooter>
  </headerFooter>
  <rowBreaks count="5" manualBreakCount="5">
    <brk id="42" max="16383" man="1"/>
    <brk id="78" max="16383" man="1"/>
    <brk id="114" max="16383" man="1"/>
    <brk id="150" max="16383" man="1"/>
    <brk id="186" max="16383" man="1"/>
  </rowBreaks>
  <colBreaks count="5" manualBreakCount="5">
    <brk id="9" max="1048575" man="1"/>
    <brk id="18" max="1048575" man="1"/>
    <brk id="27" max="1048575" man="1"/>
    <brk id="36" max="1048575" man="1"/>
    <brk id="4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AT381"/>
  <sheetViews>
    <sheetView topLeftCell="A341" zoomScaleNormal="100" workbookViewId="0">
      <selection activeCell="F380" sqref="F380"/>
    </sheetView>
  </sheetViews>
  <sheetFormatPr defaultColWidth="11" defaultRowHeight="12.75" x14ac:dyDescent="0.2"/>
  <cols>
    <col min="1" max="2" width="9.28515625" style="26" customWidth="1"/>
    <col min="3" max="3" width="8.28515625" style="26" customWidth="1"/>
    <col min="4" max="4" width="10.42578125" style="26" customWidth="1"/>
    <col min="5" max="5" width="8.28515625" style="26" customWidth="1"/>
    <col min="6" max="6" width="11.7109375" style="26" customWidth="1"/>
    <col min="7" max="7" width="12.7109375" style="26" customWidth="1"/>
    <col min="8" max="8" width="8.28515625" style="26" customWidth="1"/>
    <col min="9" max="9" width="9.7109375" style="26" customWidth="1"/>
    <col min="10" max="11" width="9.28515625" style="26" customWidth="1"/>
    <col min="12" max="12" width="8.28515625" style="26" customWidth="1"/>
    <col min="13" max="13" width="10.42578125" style="26" customWidth="1"/>
    <col min="14" max="14" width="8.28515625" style="26" customWidth="1"/>
    <col min="15" max="15" width="11.7109375" style="26" customWidth="1"/>
    <col min="16" max="16" width="12.7109375" style="26" customWidth="1"/>
    <col min="17" max="17" width="8.28515625" style="26" customWidth="1"/>
    <col min="18" max="18" width="9.7109375" style="26" customWidth="1"/>
    <col min="19" max="20" width="9.28515625" style="26" customWidth="1"/>
    <col min="21" max="21" width="8.28515625" style="26" customWidth="1"/>
    <col min="22" max="22" width="10.42578125" style="26" customWidth="1"/>
    <col min="23" max="23" width="8.28515625" style="26" customWidth="1"/>
    <col min="24" max="24" width="11.7109375" style="26" customWidth="1"/>
    <col min="25" max="25" width="12.7109375" style="26" customWidth="1"/>
    <col min="26" max="26" width="8.28515625" style="26" customWidth="1"/>
    <col min="27" max="27" width="9.7109375" style="26" customWidth="1"/>
    <col min="28" max="29" width="9.28515625" style="26" customWidth="1"/>
    <col min="30" max="30" width="8.28515625" style="26" customWidth="1"/>
    <col min="31" max="31" width="10.42578125" style="26" customWidth="1"/>
    <col min="32" max="32" width="8.28515625" style="26" customWidth="1"/>
    <col min="33" max="33" width="11.7109375" style="26" customWidth="1"/>
    <col min="34" max="34" width="12.7109375" style="26" customWidth="1"/>
    <col min="35" max="35" width="8.28515625" style="26" customWidth="1"/>
    <col min="36" max="36" width="9.7109375" style="26" customWidth="1"/>
    <col min="37" max="38" width="9.28515625" style="26" customWidth="1"/>
    <col min="39" max="39" width="8.28515625" style="26" customWidth="1"/>
    <col min="40" max="40" width="10.42578125" style="26" customWidth="1"/>
    <col min="41" max="41" width="8.28515625" style="26" customWidth="1"/>
    <col min="42" max="42" width="11.7109375" style="26" customWidth="1"/>
    <col min="43" max="43" width="12.7109375" style="26" customWidth="1"/>
    <col min="44" max="44" width="8.28515625" style="26" customWidth="1"/>
    <col min="45" max="45" width="9.7109375" style="26" customWidth="1"/>
    <col min="46" max="47" width="8.7109375" style="26" customWidth="1"/>
    <col min="48" max="48" width="0.85546875" style="26" customWidth="1"/>
    <col min="49" max="50" width="8.7109375" style="26" customWidth="1"/>
    <col min="51" max="51" width="14.7109375" style="26" customWidth="1"/>
    <col min="52" max="52" width="9.7109375" style="26" customWidth="1"/>
    <col min="53" max="54" width="8.7109375" style="26" customWidth="1"/>
    <col min="55" max="55" width="0.85546875" style="26" customWidth="1"/>
    <col min="56" max="57" width="8.7109375" style="26" customWidth="1"/>
    <col min="58" max="58" width="0.85546875" style="26" customWidth="1"/>
    <col min="59" max="60" width="8.7109375" style="26" customWidth="1"/>
    <col min="61" max="16384" width="11" style="26"/>
  </cols>
  <sheetData>
    <row r="1" spans="1:46" ht="16.5" x14ac:dyDescent="0.3">
      <c r="A1" s="24" t="s">
        <v>43</v>
      </c>
      <c r="B1" s="24" t="s">
        <v>55</v>
      </c>
      <c r="C1" s="25"/>
      <c r="D1" s="25"/>
      <c r="E1" s="25"/>
      <c r="F1" s="25"/>
      <c r="G1" s="25"/>
      <c r="H1" s="25"/>
      <c r="I1" s="25"/>
      <c r="J1" s="24" t="s">
        <v>63</v>
      </c>
      <c r="K1" s="24" t="s">
        <v>55</v>
      </c>
      <c r="L1" s="25"/>
      <c r="M1" s="25"/>
      <c r="N1" s="25"/>
      <c r="O1" s="25"/>
      <c r="P1" s="25"/>
      <c r="Q1" s="25"/>
      <c r="R1" s="25"/>
      <c r="S1" s="24" t="s">
        <v>63</v>
      </c>
      <c r="T1" s="24" t="s">
        <v>55</v>
      </c>
      <c r="U1" s="25"/>
      <c r="V1" s="25"/>
      <c r="W1" s="25"/>
      <c r="X1" s="25"/>
      <c r="Y1" s="25"/>
      <c r="Z1" s="25"/>
      <c r="AA1" s="25"/>
      <c r="AB1" s="24" t="s">
        <v>63</v>
      </c>
      <c r="AC1" s="24" t="s">
        <v>55</v>
      </c>
      <c r="AD1" s="25"/>
      <c r="AE1" s="25"/>
      <c r="AF1" s="25"/>
      <c r="AG1" s="25"/>
      <c r="AH1" s="25"/>
      <c r="AI1" s="25"/>
      <c r="AJ1" s="25"/>
      <c r="AK1" s="24" t="s">
        <v>63</v>
      </c>
      <c r="AL1" s="24" t="s">
        <v>55</v>
      </c>
      <c r="AM1" s="25"/>
      <c r="AN1" s="25"/>
      <c r="AO1" s="25"/>
      <c r="AP1" s="25"/>
      <c r="AQ1" s="25"/>
      <c r="AR1" s="25"/>
      <c r="AS1" s="25"/>
    </row>
    <row r="2" spans="1:46" ht="16.5" x14ac:dyDescent="0.3">
      <c r="A2" s="24"/>
      <c r="B2" s="27" t="s">
        <v>51</v>
      </c>
      <c r="C2" s="25"/>
      <c r="D2" s="25"/>
      <c r="E2" s="25"/>
      <c r="F2" s="25"/>
      <c r="G2" s="25"/>
      <c r="H2" s="25"/>
      <c r="I2" s="25"/>
      <c r="J2" s="24"/>
      <c r="K2" s="27" t="s">
        <v>51</v>
      </c>
      <c r="L2" s="25"/>
      <c r="M2" s="25"/>
      <c r="N2" s="25"/>
      <c r="O2" s="25"/>
      <c r="P2" s="25"/>
      <c r="Q2" s="25"/>
      <c r="R2" s="25"/>
      <c r="S2" s="24"/>
      <c r="T2" s="27" t="s">
        <v>51</v>
      </c>
      <c r="U2" s="25"/>
      <c r="V2" s="25"/>
      <c r="W2" s="25"/>
      <c r="X2" s="25"/>
      <c r="Y2" s="25"/>
      <c r="Z2" s="25"/>
      <c r="AA2" s="25"/>
      <c r="AB2" s="24"/>
      <c r="AC2" s="27" t="s">
        <v>51</v>
      </c>
      <c r="AD2" s="25"/>
      <c r="AE2" s="25"/>
      <c r="AF2" s="25"/>
      <c r="AG2" s="25"/>
      <c r="AH2" s="25"/>
      <c r="AI2" s="25"/>
      <c r="AJ2" s="25"/>
      <c r="AK2" s="24"/>
      <c r="AL2" s="27" t="s">
        <v>51</v>
      </c>
      <c r="AM2" s="25"/>
      <c r="AN2" s="25"/>
      <c r="AO2" s="25"/>
      <c r="AP2" s="25"/>
      <c r="AQ2" s="25"/>
      <c r="AR2" s="25"/>
      <c r="AS2" s="25"/>
    </row>
    <row r="3" spans="1:46" ht="12" customHeight="1" x14ac:dyDescent="0.2">
      <c r="A3" s="28"/>
      <c r="B3" s="28"/>
      <c r="C3" s="29"/>
      <c r="D3" s="29"/>
      <c r="E3" s="29"/>
      <c r="F3" s="29"/>
      <c r="G3" s="29"/>
      <c r="H3" s="29"/>
      <c r="I3" s="29"/>
      <c r="J3" s="28"/>
      <c r="K3" s="28"/>
      <c r="L3" s="29"/>
      <c r="M3" s="29"/>
      <c r="N3" s="29"/>
      <c r="O3" s="29"/>
      <c r="P3" s="29"/>
      <c r="Q3" s="29"/>
      <c r="R3" s="29"/>
      <c r="S3" s="28"/>
      <c r="T3" s="28"/>
      <c r="U3" s="29"/>
      <c r="V3" s="29"/>
      <c r="W3" s="29"/>
      <c r="X3" s="29"/>
      <c r="Y3" s="29"/>
      <c r="Z3" s="29"/>
      <c r="AA3" s="29"/>
      <c r="AB3" s="28"/>
      <c r="AC3" s="28"/>
      <c r="AD3" s="29"/>
      <c r="AE3" s="29"/>
      <c r="AF3" s="29"/>
      <c r="AG3" s="29"/>
      <c r="AH3" s="29"/>
      <c r="AI3" s="29"/>
      <c r="AJ3" s="29"/>
      <c r="AK3" s="28"/>
      <c r="AL3" s="28"/>
      <c r="AM3" s="29"/>
      <c r="AN3" s="29"/>
      <c r="AO3" s="29"/>
      <c r="AP3" s="29"/>
      <c r="AQ3" s="29"/>
      <c r="AR3" s="29"/>
      <c r="AS3" s="29"/>
    </row>
    <row r="4" spans="1:46" ht="51.75" customHeight="1" x14ac:dyDescent="0.2">
      <c r="A4" s="100" t="s">
        <v>0</v>
      </c>
      <c r="B4" s="30"/>
      <c r="C4" s="31" t="s">
        <v>11</v>
      </c>
      <c r="D4" s="32" t="s">
        <v>12</v>
      </c>
      <c r="E4" s="31" t="s">
        <v>26</v>
      </c>
      <c r="F4" s="32" t="s">
        <v>2</v>
      </c>
      <c r="G4" s="32" t="s">
        <v>38</v>
      </c>
      <c r="H4" s="32" t="s">
        <v>35</v>
      </c>
      <c r="I4" s="32" t="s">
        <v>39</v>
      </c>
      <c r="J4" s="100" t="s">
        <v>0</v>
      </c>
      <c r="K4" s="30"/>
      <c r="L4" s="31" t="s">
        <v>11</v>
      </c>
      <c r="M4" s="32" t="s">
        <v>12</v>
      </c>
      <c r="N4" s="31" t="s">
        <v>26</v>
      </c>
      <c r="O4" s="32" t="s">
        <v>2</v>
      </c>
      <c r="P4" s="32" t="s">
        <v>38</v>
      </c>
      <c r="Q4" s="32" t="s">
        <v>35</v>
      </c>
      <c r="R4" s="32" t="s">
        <v>39</v>
      </c>
      <c r="S4" s="100" t="s">
        <v>0</v>
      </c>
      <c r="T4" s="30"/>
      <c r="U4" s="31" t="s">
        <v>11</v>
      </c>
      <c r="V4" s="32" t="s">
        <v>12</v>
      </c>
      <c r="W4" s="31" t="s">
        <v>26</v>
      </c>
      <c r="X4" s="32" t="s">
        <v>2</v>
      </c>
      <c r="Y4" s="32" t="s">
        <v>38</v>
      </c>
      <c r="Z4" s="32" t="s">
        <v>35</v>
      </c>
      <c r="AA4" s="32" t="s">
        <v>39</v>
      </c>
      <c r="AB4" s="100" t="s">
        <v>0</v>
      </c>
      <c r="AC4" s="30"/>
      <c r="AD4" s="31" t="s">
        <v>11</v>
      </c>
      <c r="AE4" s="32" t="s">
        <v>12</v>
      </c>
      <c r="AF4" s="31" t="s">
        <v>26</v>
      </c>
      <c r="AG4" s="32" t="s">
        <v>2</v>
      </c>
      <c r="AH4" s="32" t="s">
        <v>38</v>
      </c>
      <c r="AI4" s="32" t="s">
        <v>35</v>
      </c>
      <c r="AJ4" s="32" t="s">
        <v>39</v>
      </c>
      <c r="AK4" s="100" t="s">
        <v>0</v>
      </c>
      <c r="AL4" s="30"/>
      <c r="AM4" s="31" t="s">
        <v>11</v>
      </c>
      <c r="AN4" s="32" t="s">
        <v>12</v>
      </c>
      <c r="AO4" s="31" t="s">
        <v>26</v>
      </c>
      <c r="AP4" s="32" t="s">
        <v>2</v>
      </c>
      <c r="AQ4" s="32" t="s">
        <v>38</v>
      </c>
      <c r="AR4" s="32" t="s">
        <v>35</v>
      </c>
      <c r="AS4" s="32" t="s">
        <v>39</v>
      </c>
    </row>
    <row r="5" spans="1:46" ht="33" customHeight="1" x14ac:dyDescent="0.2">
      <c r="A5" s="101"/>
      <c r="B5" s="33"/>
      <c r="C5" s="34" t="s">
        <v>34</v>
      </c>
      <c r="D5" s="34" t="s">
        <v>40</v>
      </c>
      <c r="E5" s="34" t="s">
        <v>34</v>
      </c>
      <c r="F5" s="35" t="s">
        <v>31</v>
      </c>
      <c r="G5" s="35" t="s">
        <v>41</v>
      </c>
      <c r="H5" s="35" t="s">
        <v>31</v>
      </c>
      <c r="I5" s="35" t="s">
        <v>31</v>
      </c>
      <c r="J5" s="101"/>
      <c r="K5" s="33"/>
      <c r="L5" s="34" t="s">
        <v>34</v>
      </c>
      <c r="M5" s="34" t="s">
        <v>40</v>
      </c>
      <c r="N5" s="34" t="s">
        <v>34</v>
      </c>
      <c r="O5" s="35" t="s">
        <v>31</v>
      </c>
      <c r="P5" s="35" t="s">
        <v>41</v>
      </c>
      <c r="Q5" s="35" t="s">
        <v>31</v>
      </c>
      <c r="R5" s="35" t="s">
        <v>31</v>
      </c>
      <c r="S5" s="101"/>
      <c r="T5" s="33"/>
      <c r="U5" s="34" t="s">
        <v>34</v>
      </c>
      <c r="V5" s="34" t="s">
        <v>40</v>
      </c>
      <c r="W5" s="34" t="s">
        <v>34</v>
      </c>
      <c r="X5" s="35" t="s">
        <v>31</v>
      </c>
      <c r="Y5" s="35" t="s">
        <v>41</v>
      </c>
      <c r="Z5" s="35" t="s">
        <v>31</v>
      </c>
      <c r="AA5" s="35" t="s">
        <v>31</v>
      </c>
      <c r="AB5" s="101"/>
      <c r="AC5" s="33"/>
      <c r="AD5" s="34" t="s">
        <v>34</v>
      </c>
      <c r="AE5" s="34" t="s">
        <v>40</v>
      </c>
      <c r="AF5" s="34" t="s">
        <v>34</v>
      </c>
      <c r="AG5" s="35" t="s">
        <v>31</v>
      </c>
      <c r="AH5" s="35" t="s">
        <v>41</v>
      </c>
      <c r="AI5" s="35" t="s">
        <v>31</v>
      </c>
      <c r="AJ5" s="35" t="s">
        <v>31</v>
      </c>
      <c r="AK5" s="101"/>
      <c r="AL5" s="33"/>
      <c r="AM5" s="34" t="s">
        <v>34</v>
      </c>
      <c r="AN5" s="34" t="s">
        <v>40</v>
      </c>
      <c r="AO5" s="34" t="s">
        <v>34</v>
      </c>
      <c r="AP5" s="35" t="s">
        <v>31</v>
      </c>
      <c r="AQ5" s="35" t="s">
        <v>41</v>
      </c>
      <c r="AR5" s="35" t="s">
        <v>31</v>
      </c>
      <c r="AS5" s="35" t="s">
        <v>31</v>
      </c>
    </row>
    <row r="6" spans="1:46" s="36" customFormat="1" ht="13.5" customHeight="1" x14ac:dyDescent="0.2">
      <c r="A6" s="106" t="s">
        <v>5</v>
      </c>
      <c r="B6" s="106"/>
      <c r="C6" s="106"/>
      <c r="D6" s="106"/>
      <c r="E6" s="106"/>
      <c r="F6" s="106"/>
      <c r="G6" s="106"/>
      <c r="H6" s="106"/>
      <c r="I6" s="106"/>
      <c r="J6" s="106" t="s">
        <v>56</v>
      </c>
      <c r="K6" s="106"/>
      <c r="L6" s="106"/>
      <c r="M6" s="106"/>
      <c r="N6" s="106"/>
      <c r="O6" s="106"/>
      <c r="P6" s="106"/>
      <c r="Q6" s="106"/>
      <c r="R6" s="106"/>
      <c r="S6" s="106" t="s">
        <v>57</v>
      </c>
      <c r="T6" s="106"/>
      <c r="U6" s="106"/>
      <c r="V6" s="106"/>
      <c r="W6" s="106"/>
      <c r="X6" s="106"/>
      <c r="Y6" s="106"/>
      <c r="Z6" s="106"/>
      <c r="AA6" s="106"/>
      <c r="AB6" s="106" t="s">
        <v>58</v>
      </c>
      <c r="AC6" s="106"/>
      <c r="AD6" s="106"/>
      <c r="AE6" s="106"/>
      <c r="AF6" s="106"/>
      <c r="AG6" s="106"/>
      <c r="AH6" s="106"/>
      <c r="AI6" s="106"/>
      <c r="AJ6" s="106"/>
      <c r="AK6" s="106" t="s">
        <v>59</v>
      </c>
      <c r="AL6" s="106"/>
      <c r="AM6" s="106"/>
      <c r="AN6" s="106"/>
      <c r="AO6" s="106"/>
      <c r="AP6" s="106"/>
      <c r="AQ6" s="106"/>
      <c r="AR6" s="106"/>
      <c r="AS6" s="106"/>
      <c r="AT6" s="26"/>
    </row>
    <row r="7" spans="1:46" s="13" customFormat="1" ht="13.5" customHeight="1" x14ac:dyDescent="0.2">
      <c r="A7" s="15">
        <v>2004</v>
      </c>
      <c r="B7" s="13" t="s">
        <v>13</v>
      </c>
      <c r="C7" s="37">
        <v>1727.7360000000001</v>
      </c>
      <c r="D7" s="38">
        <v>516.79600000000005</v>
      </c>
      <c r="E7" s="37">
        <v>3859.0010000000002</v>
      </c>
      <c r="F7" s="14">
        <v>28.307146041481218</v>
      </c>
      <c r="G7" s="14">
        <v>23.02466616648816</v>
      </c>
      <c r="H7" s="14">
        <v>63.225692398156937</v>
      </c>
      <c r="I7" s="14">
        <v>8.4671615603618431</v>
      </c>
      <c r="J7" s="15">
        <v>2004</v>
      </c>
      <c r="K7" s="13" t="s">
        <v>13</v>
      </c>
      <c r="L7" s="37">
        <v>6019.7521407816339</v>
      </c>
      <c r="M7" s="38">
        <v>701.16962942719624</v>
      </c>
      <c r="N7" s="37">
        <v>1847.8856667659904</v>
      </c>
      <c r="O7" s="14">
        <v>70.2519246121241</v>
      </c>
      <c r="P7" s="14">
        <v>10.432640840058607</v>
      </c>
      <c r="Q7" s="14">
        <v>21.565260747864095</v>
      </c>
      <c r="R7" s="14">
        <v>8.1828146400118076</v>
      </c>
      <c r="S7" s="15">
        <v>2004</v>
      </c>
      <c r="T7" s="13" t="s">
        <v>13</v>
      </c>
      <c r="U7" s="37">
        <v>9682.2616567826026</v>
      </c>
      <c r="V7" s="38">
        <v>589.69858601165777</v>
      </c>
      <c r="W7" s="37">
        <v>2585.3621857771845</v>
      </c>
      <c r="X7" s="14">
        <v>75.305427786945373</v>
      </c>
      <c r="Y7" s="14">
        <v>5.7408573638642046</v>
      </c>
      <c r="Z7" s="14">
        <v>20.108091713030483</v>
      </c>
      <c r="AA7" s="14">
        <v>4.586480500024126</v>
      </c>
      <c r="AB7" s="15">
        <v>2004</v>
      </c>
      <c r="AC7" s="13" t="s">
        <v>13</v>
      </c>
      <c r="AD7" s="37">
        <v>4770.7811579501395</v>
      </c>
      <c r="AE7" s="38">
        <v>202.42451317620655</v>
      </c>
      <c r="AF7" s="37">
        <v>16442.366925512346</v>
      </c>
      <c r="AG7" s="14">
        <v>22.27715899923658</v>
      </c>
      <c r="AH7" s="14">
        <v>4.0703024681133053</v>
      </c>
      <c r="AI7" s="14">
        <v>76.777619889991072</v>
      </c>
      <c r="AJ7" s="14">
        <v>0.94522111077234672</v>
      </c>
      <c r="AK7" s="15">
        <v>2004</v>
      </c>
      <c r="AL7" s="13" t="s">
        <v>13</v>
      </c>
      <c r="AM7" s="37">
        <v>4430.7750250071331</v>
      </c>
      <c r="AN7" s="38">
        <v>195.00708424407972</v>
      </c>
      <c r="AO7" s="37">
        <v>6018.0887899084919</v>
      </c>
      <c r="AP7" s="14">
        <v>41.627478076203708</v>
      </c>
      <c r="AQ7" s="14">
        <v>4.2156565017206571</v>
      </c>
      <c r="AR7" s="14">
        <v>56.540415107661616</v>
      </c>
      <c r="AS7" s="14">
        <v>1.8321068161346716</v>
      </c>
      <c r="AT7" s="26"/>
    </row>
    <row r="8" spans="1:46" s="13" customFormat="1" ht="13.5" customHeight="1" x14ac:dyDescent="0.2">
      <c r="A8" s="15"/>
      <c r="B8" s="13" t="s">
        <v>14</v>
      </c>
      <c r="C8" s="37">
        <v>1720.269</v>
      </c>
      <c r="D8" s="38">
        <v>497.65499999999997</v>
      </c>
      <c r="E8" s="37">
        <v>3878.098</v>
      </c>
      <c r="F8" s="14">
        <v>28.219533984621449</v>
      </c>
      <c r="G8" s="14">
        <v>22.437874336541739</v>
      </c>
      <c r="H8" s="14">
        <v>63.616863587434558</v>
      </c>
      <c r="I8" s="14">
        <v>8.1636024279439923</v>
      </c>
      <c r="J8" s="15"/>
      <c r="K8" s="13" t="s">
        <v>14</v>
      </c>
      <c r="L8" s="37">
        <v>6026.1090988837841</v>
      </c>
      <c r="M8" s="38">
        <v>675.44218982653342</v>
      </c>
      <c r="N8" s="37">
        <v>1864.497349945136</v>
      </c>
      <c r="O8" s="14">
        <v>70.348761174319648</v>
      </c>
      <c r="P8" s="14">
        <v>10.078893090983403</v>
      </c>
      <c r="Q8" s="14">
        <v>21.766130786735665</v>
      </c>
      <c r="R8" s="14">
        <v>7.8851080389446908</v>
      </c>
      <c r="S8" s="15"/>
      <c r="T8" s="13" t="s">
        <v>14</v>
      </c>
      <c r="U8" s="37">
        <v>9730.3836146253379</v>
      </c>
      <c r="V8" s="38">
        <v>557.69824080958267</v>
      </c>
      <c r="W8" s="37">
        <v>2594.3930017079292</v>
      </c>
      <c r="X8" s="14">
        <v>75.531943376782181</v>
      </c>
      <c r="Y8" s="14">
        <v>5.4208184639876817</v>
      </c>
      <c r="Z8" s="14">
        <v>20.138933166785382</v>
      </c>
      <c r="AA8" s="14">
        <v>4.3291234564324403</v>
      </c>
      <c r="AB8" s="15"/>
      <c r="AC8" s="13" t="s">
        <v>14</v>
      </c>
      <c r="AD8" s="37">
        <v>4768.9296370362699</v>
      </c>
      <c r="AE8" s="38">
        <v>215.85447788805419</v>
      </c>
      <c r="AF8" s="37">
        <v>16448.598372470642</v>
      </c>
      <c r="AG8" s="14">
        <v>22.250009487960622</v>
      </c>
      <c r="AH8" s="14">
        <v>4.3302673277623205</v>
      </c>
      <c r="AI8" s="14">
        <v>76.742895724200835</v>
      </c>
      <c r="AJ8" s="14">
        <v>1.007094787838545</v>
      </c>
      <c r="AK8" s="15"/>
      <c r="AL8" s="13" t="s">
        <v>14</v>
      </c>
      <c r="AM8" s="37">
        <v>4439.498335075551</v>
      </c>
      <c r="AN8" s="38">
        <v>207.91353807760845</v>
      </c>
      <c r="AO8" s="37">
        <v>5998.2017486955756</v>
      </c>
      <c r="AP8" s="14">
        <v>41.702606282497982</v>
      </c>
      <c r="AQ8" s="14">
        <v>4.473748911274007</v>
      </c>
      <c r="AR8" s="14">
        <v>56.344349529885697</v>
      </c>
      <c r="AS8" s="14">
        <v>1.9530441876163249</v>
      </c>
      <c r="AT8" s="26"/>
    </row>
    <row r="9" spans="1:46" s="13" customFormat="1" ht="13.5" customHeight="1" x14ac:dyDescent="0.2">
      <c r="A9" s="15"/>
      <c r="B9" s="13" t="s">
        <v>15</v>
      </c>
      <c r="C9" s="37">
        <v>1735.9659999999999</v>
      </c>
      <c r="D9" s="38">
        <v>522.5</v>
      </c>
      <c r="E9" s="37">
        <v>3829.5940000000001</v>
      </c>
      <c r="F9" s="14">
        <v>28.514272198368612</v>
      </c>
      <c r="G9" s="14">
        <v>23.135172280654213</v>
      </c>
      <c r="H9" s="14">
        <v>62.903355091769797</v>
      </c>
      <c r="I9" s="14">
        <v>8.5823727098616001</v>
      </c>
      <c r="J9" s="15"/>
      <c r="K9" s="13" t="s">
        <v>15</v>
      </c>
      <c r="L9" s="37">
        <v>6025.069135016869</v>
      </c>
      <c r="M9" s="38">
        <v>706.37174364141583</v>
      </c>
      <c r="N9" s="37">
        <v>1831.7189616778601</v>
      </c>
      <c r="O9" s="14">
        <v>70.360348835674159</v>
      </c>
      <c r="P9" s="14">
        <v>10.493618771590702</v>
      </c>
      <c r="Q9" s="14">
        <v>21.390689836824961</v>
      </c>
      <c r="R9" s="14">
        <v>8.2489613275008935</v>
      </c>
      <c r="S9" s="15"/>
      <c r="T9" s="13" t="s">
        <v>15</v>
      </c>
      <c r="U9" s="37">
        <v>9742.7792952575746</v>
      </c>
      <c r="V9" s="38">
        <v>564.62825710311859</v>
      </c>
      <c r="W9" s="37">
        <v>2600.9997333536962</v>
      </c>
      <c r="X9" s="14">
        <v>75.476230952518947</v>
      </c>
      <c r="Y9" s="14">
        <v>5.4778881521358143</v>
      </c>
      <c r="Z9" s="14">
        <v>20.149656543857255</v>
      </c>
      <c r="AA9" s="14">
        <v>4.3741125036237989</v>
      </c>
      <c r="AB9" s="15"/>
      <c r="AC9" s="13" t="s">
        <v>15</v>
      </c>
      <c r="AD9" s="37">
        <v>4850.7699300620388</v>
      </c>
      <c r="AE9" s="38">
        <v>198.05612400954698</v>
      </c>
      <c r="AF9" s="37">
        <v>16403.954324079816</v>
      </c>
      <c r="AG9" s="14">
        <v>22.611381110311971</v>
      </c>
      <c r="AH9" s="14">
        <v>3.9228153612031491</v>
      </c>
      <c r="AI9" s="14">
        <v>76.465399985106046</v>
      </c>
      <c r="AJ9" s="14">
        <v>0.92321890458197842</v>
      </c>
      <c r="AK9" s="15"/>
      <c r="AL9" s="13" t="s">
        <v>15</v>
      </c>
      <c r="AM9" s="37">
        <v>4505.8358867357347</v>
      </c>
      <c r="AN9" s="38">
        <v>193.8259528488847</v>
      </c>
      <c r="AO9" s="37">
        <v>5947.7235049533365</v>
      </c>
      <c r="AP9" s="14">
        <v>42.31870774778713</v>
      </c>
      <c r="AQ9" s="14">
        <v>4.1242531795865567</v>
      </c>
      <c r="AR9" s="14">
        <v>55.860883329487862</v>
      </c>
      <c r="AS9" s="14">
        <v>1.8204089227250166</v>
      </c>
      <c r="AT9" s="26"/>
    </row>
    <row r="10" spans="1:46" s="13" customFormat="1" ht="13.5" customHeight="1" x14ac:dyDescent="0.2">
      <c r="A10" s="15"/>
      <c r="B10" s="13" t="s">
        <v>16</v>
      </c>
      <c r="C10" s="37">
        <v>1631.742</v>
      </c>
      <c r="D10" s="38">
        <v>512.423</v>
      </c>
      <c r="E10" s="37">
        <v>3936.241</v>
      </c>
      <c r="F10" s="14">
        <v>26.836069828231864</v>
      </c>
      <c r="G10" s="14">
        <v>23.898487289924049</v>
      </c>
      <c r="H10" s="14">
        <v>64.736483057216901</v>
      </c>
      <c r="I10" s="14">
        <v>8.4274471145512333</v>
      </c>
      <c r="J10" s="15"/>
      <c r="K10" s="13" t="s">
        <v>16</v>
      </c>
      <c r="L10" s="37">
        <v>5993.4693069330406</v>
      </c>
      <c r="M10" s="38">
        <v>700.30544388134956</v>
      </c>
      <c r="N10" s="37">
        <v>1866.7112912024236</v>
      </c>
      <c r="O10" s="14">
        <v>70.013189409056082</v>
      </c>
      <c r="P10" s="14">
        <v>10.462040775963484</v>
      </c>
      <c r="Q10" s="14">
        <v>21.80613673149141</v>
      </c>
      <c r="R10" s="14">
        <v>8.1806738594525008</v>
      </c>
      <c r="S10" s="15"/>
      <c r="T10" s="13" t="s">
        <v>16</v>
      </c>
      <c r="U10" s="37">
        <v>9763.5618125224955</v>
      </c>
      <c r="V10" s="38">
        <v>557.18936652805598</v>
      </c>
      <c r="W10" s="37">
        <v>2612.6325352352146</v>
      </c>
      <c r="X10" s="14">
        <v>75.491163242439058</v>
      </c>
      <c r="Y10" s="14">
        <v>5.3987288024059703</v>
      </c>
      <c r="Z10" s="14">
        <v>20.200688334556961</v>
      </c>
      <c r="AA10" s="14">
        <v>4.3081484230039813</v>
      </c>
      <c r="AB10" s="15"/>
      <c r="AC10" s="13" t="s">
        <v>16</v>
      </c>
      <c r="AD10" s="37">
        <v>4807.203843090062</v>
      </c>
      <c r="AE10" s="38">
        <v>195.47833741062831</v>
      </c>
      <c r="AF10" s="37">
        <v>16467.967088406891</v>
      </c>
      <c r="AG10" s="14">
        <v>22.389652883257455</v>
      </c>
      <c r="AH10" s="14">
        <v>3.9074706399010934</v>
      </c>
      <c r="AI10" s="14">
        <v>76.699902653874304</v>
      </c>
      <c r="AJ10" s="14">
        <v>0.91044446286823522</v>
      </c>
      <c r="AK10" s="15"/>
      <c r="AL10" s="13" t="s">
        <v>16</v>
      </c>
      <c r="AM10" s="37">
        <v>4464.541392845269</v>
      </c>
      <c r="AN10" s="38">
        <v>187.69434563873057</v>
      </c>
      <c r="AO10" s="37">
        <v>5996.9393287429066</v>
      </c>
      <c r="AP10" s="14">
        <v>41.9238238141563</v>
      </c>
      <c r="AQ10" s="14">
        <v>4.0344977380680529</v>
      </c>
      <c r="AR10" s="14">
        <v>56.313651441402556</v>
      </c>
      <c r="AS10" s="14">
        <v>1.7625247444411394</v>
      </c>
      <c r="AT10" s="26"/>
    </row>
    <row r="11" spans="1:46" s="13" customFormat="1" ht="13.5" customHeight="1" x14ac:dyDescent="0.2">
      <c r="A11" s="15"/>
      <c r="B11" s="13" t="s">
        <v>17</v>
      </c>
      <c r="C11" s="37">
        <v>1674.961</v>
      </c>
      <c r="D11" s="38">
        <v>528.87699999999995</v>
      </c>
      <c r="E11" s="37">
        <v>3869.5909999999999</v>
      </c>
      <c r="F11" s="14">
        <v>27.578506310026839</v>
      </c>
      <c r="G11" s="14">
        <v>23.997998037968308</v>
      </c>
      <c r="H11" s="14">
        <v>63.713447543389414</v>
      </c>
      <c r="I11" s="14">
        <v>8.7080461465837491</v>
      </c>
      <c r="J11" s="15"/>
      <c r="K11" s="13" t="s">
        <v>17</v>
      </c>
      <c r="L11" s="37">
        <v>6013.5851428431197</v>
      </c>
      <c r="M11" s="38">
        <v>681.95025007654726</v>
      </c>
      <c r="N11" s="37">
        <v>1863.7848507778072</v>
      </c>
      <c r="O11" s="14">
        <v>70.257742105994126</v>
      </c>
      <c r="P11" s="14">
        <v>10.185148909789794</v>
      </c>
      <c r="Q11" s="14">
        <v>21.774916672269352</v>
      </c>
      <c r="R11" s="14">
        <v>7.9673412217365156</v>
      </c>
      <c r="S11" s="15"/>
      <c r="T11" s="13" t="s">
        <v>17</v>
      </c>
      <c r="U11" s="37">
        <v>9805.8060683189997</v>
      </c>
      <c r="V11" s="38">
        <v>576.81855390254714</v>
      </c>
      <c r="W11" s="37">
        <v>2579.5245206356476</v>
      </c>
      <c r="X11" s="14">
        <v>75.649538978823585</v>
      </c>
      <c r="Y11" s="14">
        <v>5.5556140657151731</v>
      </c>
      <c r="Z11" s="14">
        <v>19.90043851684192</v>
      </c>
      <c r="AA11" s="14">
        <v>4.4500225043345036</v>
      </c>
      <c r="AB11" s="15"/>
      <c r="AC11" s="13" t="s">
        <v>17</v>
      </c>
      <c r="AD11" s="37">
        <v>4875.85058399235</v>
      </c>
      <c r="AE11" s="38">
        <v>198.4109144141334</v>
      </c>
      <c r="AF11" s="37">
        <v>16419.452661257346</v>
      </c>
      <c r="AG11" s="14">
        <v>22.685007103809976</v>
      </c>
      <c r="AH11" s="14">
        <v>3.910143662805754</v>
      </c>
      <c r="AI11" s="14">
        <v>76.391881548657167</v>
      </c>
      <c r="AJ11" s="14">
        <v>0.92311134753285762</v>
      </c>
      <c r="AK11" s="15"/>
      <c r="AL11" s="13" t="s">
        <v>17</v>
      </c>
      <c r="AM11" s="37">
        <v>4524.3531017360792</v>
      </c>
      <c r="AN11" s="38">
        <v>194.80465669039143</v>
      </c>
      <c r="AO11" s="37">
        <v>5934.4090314894802</v>
      </c>
      <c r="AP11" s="14">
        <v>42.467965808583187</v>
      </c>
      <c r="AQ11" s="14">
        <v>4.1279538990310423</v>
      </c>
      <c r="AR11" s="14">
        <v>55.703494881232153</v>
      </c>
      <c r="AS11" s="14">
        <v>1.8285393101846625</v>
      </c>
      <c r="AT11" s="26"/>
    </row>
    <row r="12" spans="1:46" s="13" customFormat="1" ht="13.5" customHeight="1" x14ac:dyDescent="0.2">
      <c r="A12" s="15"/>
      <c r="B12" s="13" t="s">
        <v>18</v>
      </c>
      <c r="C12" s="37">
        <v>1695.75</v>
      </c>
      <c r="D12" s="38">
        <v>520.04899999999998</v>
      </c>
      <c r="E12" s="37">
        <v>3852.8009999999999</v>
      </c>
      <c r="F12" s="14">
        <v>27.943018159048215</v>
      </c>
      <c r="G12" s="14">
        <v>23.470043988646985</v>
      </c>
      <c r="H12" s="14">
        <v>63.487476518472128</v>
      </c>
      <c r="I12" s="14">
        <v>8.5695053224796478</v>
      </c>
      <c r="J12" s="15"/>
      <c r="K12" s="13" t="s">
        <v>18</v>
      </c>
      <c r="L12" s="37">
        <v>5988.3132409476411</v>
      </c>
      <c r="M12" s="38">
        <v>678.94618754613987</v>
      </c>
      <c r="N12" s="37">
        <v>1882.1420168843665</v>
      </c>
      <c r="O12" s="14">
        <v>70.043654859428258</v>
      </c>
      <c r="P12" s="14">
        <v>10.183287373587657</v>
      </c>
      <c r="Q12" s="14">
        <v>22.014898106134233</v>
      </c>
      <c r="R12" s="14">
        <v>7.9414470344375028</v>
      </c>
      <c r="S12" s="15"/>
      <c r="T12" s="13" t="s">
        <v>18</v>
      </c>
      <c r="U12" s="37">
        <v>9837.0647744677408</v>
      </c>
      <c r="V12" s="38">
        <v>533.62974592313765</v>
      </c>
      <c r="W12" s="37">
        <v>2614.0880510377178</v>
      </c>
      <c r="X12" s="14">
        <v>75.758409664194019</v>
      </c>
      <c r="Y12" s="14">
        <v>5.1455545708526449</v>
      </c>
      <c r="Z12" s="14">
        <v>20.131935491855632</v>
      </c>
      <c r="AA12" s="14">
        <v>4.109654843950362</v>
      </c>
      <c r="AB12" s="15"/>
      <c r="AC12" s="13" t="s">
        <v>18</v>
      </c>
      <c r="AD12" s="37">
        <v>4936.4420768868804</v>
      </c>
      <c r="AE12" s="38">
        <v>191.83933885228723</v>
      </c>
      <c r="AF12" s="37">
        <v>16391.068634680993</v>
      </c>
      <c r="AG12" s="14">
        <v>22.939550057602684</v>
      </c>
      <c r="AH12" s="14">
        <v>3.7408114590497052</v>
      </c>
      <c r="AI12" s="14">
        <v>76.16897627612579</v>
      </c>
      <c r="AJ12" s="14">
        <v>0.89147366627154068</v>
      </c>
      <c r="AK12" s="15"/>
      <c r="AL12" s="13" t="s">
        <v>18</v>
      </c>
      <c r="AM12" s="37">
        <v>4584.247338400839</v>
      </c>
      <c r="AN12" s="38">
        <v>182.79179332732491</v>
      </c>
      <c r="AO12" s="37">
        <v>5889.2723808768678</v>
      </c>
      <c r="AP12" s="14">
        <v>43.019081536592374</v>
      </c>
      <c r="AQ12" s="14">
        <v>3.8344932415324773</v>
      </c>
      <c r="AR12" s="14">
        <v>55.265580157924468</v>
      </c>
      <c r="AS12" s="14">
        <v>1.715338305483149</v>
      </c>
      <c r="AT12" s="26"/>
    </row>
    <row r="13" spans="1:46" s="13" customFormat="1" ht="13.5" customHeight="1" x14ac:dyDescent="0.2">
      <c r="A13" s="15"/>
      <c r="B13" s="13" t="s">
        <v>19</v>
      </c>
      <c r="C13" s="37">
        <v>1705.521</v>
      </c>
      <c r="D13" s="38">
        <v>505.22300000000001</v>
      </c>
      <c r="E13" s="37">
        <v>3853.489</v>
      </c>
      <c r="F13" s="14">
        <v>28.124265673828823</v>
      </c>
      <c r="G13" s="14">
        <v>22.853075706639935</v>
      </c>
      <c r="H13" s="14">
        <v>63.544540587408171</v>
      </c>
      <c r="I13" s="14">
        <v>8.3311937387630053</v>
      </c>
      <c r="J13" s="15"/>
      <c r="K13" s="13" t="s">
        <v>19</v>
      </c>
      <c r="L13" s="37">
        <v>6005.147327735649</v>
      </c>
      <c r="M13" s="38">
        <v>673.19011470168414</v>
      </c>
      <c r="N13" s="37">
        <v>1861.9512046215661</v>
      </c>
      <c r="O13" s="14">
        <v>70.315507776235393</v>
      </c>
      <c r="P13" s="14">
        <v>10.080205148423826</v>
      </c>
      <c r="Q13" s="14">
        <v>21.801970420083915</v>
      </c>
      <c r="R13" s="14">
        <v>7.882521803680687</v>
      </c>
      <c r="S13" s="15"/>
      <c r="T13" s="13" t="s">
        <v>19</v>
      </c>
      <c r="U13" s="37">
        <v>9847.0369698912873</v>
      </c>
      <c r="V13" s="38">
        <v>547.73458612225272</v>
      </c>
      <c r="W13" s="37">
        <v>2610.9774439864764</v>
      </c>
      <c r="X13" s="14">
        <v>75.712955631323311</v>
      </c>
      <c r="Y13" s="14">
        <v>5.2693277882127152</v>
      </c>
      <c r="Z13" s="14">
        <v>20.075563844777207</v>
      </c>
      <c r="AA13" s="14">
        <v>4.2114805238994846</v>
      </c>
      <c r="AB13" s="15"/>
      <c r="AC13" s="13" t="s">
        <v>19</v>
      </c>
      <c r="AD13" s="37">
        <v>4848.9246114391372</v>
      </c>
      <c r="AE13" s="38">
        <v>191.15753482911396</v>
      </c>
      <c r="AF13" s="37">
        <v>16502.008794909365</v>
      </c>
      <c r="AG13" s="14">
        <v>22.509071309184932</v>
      </c>
      <c r="AH13" s="14">
        <v>3.7927464132831594</v>
      </c>
      <c r="AI13" s="14">
        <v>76.603561093347011</v>
      </c>
      <c r="AJ13" s="14">
        <v>0.88736759746806726</v>
      </c>
      <c r="AK13" s="15"/>
      <c r="AL13" s="13" t="s">
        <v>19</v>
      </c>
      <c r="AM13" s="37">
        <v>4512.2364975798282</v>
      </c>
      <c r="AN13" s="38">
        <v>188.10038670606494</v>
      </c>
      <c r="AO13" s="37">
        <v>5958.2813510082424</v>
      </c>
      <c r="AP13" s="14">
        <v>42.334160000574485</v>
      </c>
      <c r="AQ13" s="14">
        <v>4.0018490447976136</v>
      </c>
      <c r="AR13" s="14">
        <v>55.901067281671125</v>
      </c>
      <c r="AS13" s="14">
        <v>1.7647727177543864</v>
      </c>
      <c r="AT13" s="26"/>
    </row>
    <row r="14" spans="1:46" s="13" customFormat="1" ht="13.5" customHeight="1" x14ac:dyDescent="0.2">
      <c r="A14" s="15"/>
      <c r="B14" s="13" t="s">
        <v>20</v>
      </c>
      <c r="C14" s="37">
        <v>1676.8889999999999</v>
      </c>
      <c r="D14" s="38">
        <v>480.37599999999998</v>
      </c>
      <c r="E14" s="37">
        <v>3901.6410000000001</v>
      </c>
      <c r="F14" s="14">
        <v>27.676432015944791</v>
      </c>
      <c r="G14" s="14">
        <v>22.267825232412335</v>
      </c>
      <c r="H14" s="14">
        <v>64.395139980715982</v>
      </c>
      <c r="I14" s="14">
        <v>7.9284280033392163</v>
      </c>
      <c r="J14" s="15"/>
      <c r="K14" s="13" t="s">
        <v>20</v>
      </c>
      <c r="L14" s="37">
        <v>5968.735136417049</v>
      </c>
      <c r="M14" s="38">
        <v>645.04202963027183</v>
      </c>
      <c r="N14" s="37">
        <v>1917.0096826921879</v>
      </c>
      <c r="O14" s="14">
        <v>69.966994161845435</v>
      </c>
      <c r="P14" s="14">
        <v>9.7530051804841325</v>
      </c>
      <c r="Q14" s="14">
        <v>22.471663126543142</v>
      </c>
      <c r="R14" s="14">
        <v>7.561342711611438</v>
      </c>
      <c r="S14" s="15"/>
      <c r="T14" s="13" t="s">
        <v>20</v>
      </c>
      <c r="U14" s="37">
        <v>9856.5116160079724</v>
      </c>
      <c r="V14" s="38">
        <v>554.16701949342541</v>
      </c>
      <c r="W14" s="37">
        <v>2617.6877930704031</v>
      </c>
      <c r="X14" s="14">
        <v>75.65424007719183</v>
      </c>
      <c r="Y14" s="14">
        <v>5.323063355386493</v>
      </c>
      <c r="Z14" s="14">
        <v>20.092218064497285</v>
      </c>
      <c r="AA14" s="14">
        <v>4.2535418583108928</v>
      </c>
      <c r="AB14" s="15"/>
      <c r="AC14" s="13" t="s">
        <v>20</v>
      </c>
      <c r="AD14" s="37">
        <v>4833.7913115228903</v>
      </c>
      <c r="AE14" s="38">
        <v>182.00505063089798</v>
      </c>
      <c r="AF14" s="37">
        <v>16551.788469779658</v>
      </c>
      <c r="AG14" s="14">
        <v>22.412297664251543</v>
      </c>
      <c r="AH14" s="14">
        <v>3.6286371592794255</v>
      </c>
      <c r="AI14" s="14">
        <v>76.743819944422853</v>
      </c>
      <c r="AJ14" s="14">
        <v>0.84388239132560294</v>
      </c>
      <c r="AK14" s="15"/>
      <c r="AL14" s="13" t="s">
        <v>20</v>
      </c>
      <c r="AM14" s="37">
        <v>4501.0015586662375</v>
      </c>
      <c r="AN14" s="38">
        <v>177.14923294603227</v>
      </c>
      <c r="AO14" s="37">
        <v>5983.3541663709975</v>
      </c>
      <c r="AP14" s="14">
        <v>42.217319003316852</v>
      </c>
      <c r="AQ14" s="14">
        <v>3.7867362733081089</v>
      </c>
      <c r="AR14" s="14">
        <v>56.121102883235075</v>
      </c>
      <c r="AS14" s="14">
        <v>1.6615781134480836</v>
      </c>
      <c r="AT14" s="26"/>
    </row>
    <row r="15" spans="1:46" s="13" customFormat="1" ht="13.5" customHeight="1" x14ac:dyDescent="0.2">
      <c r="A15" s="15"/>
      <c r="B15" s="13" t="s">
        <v>21</v>
      </c>
      <c r="C15" s="37">
        <v>1605.7360000000001</v>
      </c>
      <c r="D15" s="38">
        <v>490.87200000000001</v>
      </c>
      <c r="E15" s="37">
        <v>3957.4520000000002</v>
      </c>
      <c r="F15" s="14">
        <v>26.523291807481257</v>
      </c>
      <c r="G15" s="14">
        <v>23.41267418611395</v>
      </c>
      <c r="H15" s="14">
        <v>65.36856258444746</v>
      </c>
      <c r="I15" s="14">
        <v>8.1081456080712773</v>
      </c>
      <c r="J15" s="15"/>
      <c r="K15" s="13" t="s">
        <v>21</v>
      </c>
      <c r="L15" s="37">
        <v>5948.9966523184867</v>
      </c>
      <c r="M15" s="38">
        <v>708.48426490799216</v>
      </c>
      <c r="N15" s="37">
        <v>1863.7431331937298</v>
      </c>
      <c r="O15" s="14">
        <v>69.813874357934793</v>
      </c>
      <c r="P15" s="14">
        <v>10.641927084984395</v>
      </c>
      <c r="Q15" s="14">
        <v>21.871777131617876</v>
      </c>
      <c r="R15" s="14">
        <v>8.3143485104473278</v>
      </c>
      <c r="S15" s="15"/>
      <c r="T15" s="13" t="s">
        <v>21</v>
      </c>
      <c r="U15" s="37">
        <v>9884.0645716634099</v>
      </c>
      <c r="V15" s="38">
        <v>549.29197587223905</v>
      </c>
      <c r="W15" s="37">
        <v>2617.7893096075923</v>
      </c>
      <c r="X15" s="14">
        <v>75.733308629399744</v>
      </c>
      <c r="Y15" s="14">
        <v>5.2647676073332459</v>
      </c>
      <c r="Z15" s="14">
        <v>20.057927007035985</v>
      </c>
      <c r="AA15" s="14">
        <v>4.208764363564268</v>
      </c>
      <c r="AB15" s="15"/>
      <c r="AC15" s="13" t="s">
        <v>21</v>
      </c>
      <c r="AD15" s="37">
        <v>4907.4233002625188</v>
      </c>
      <c r="AE15" s="38">
        <v>196.76768396091975</v>
      </c>
      <c r="AF15" s="37">
        <v>16487.766738466809</v>
      </c>
      <c r="AG15" s="14">
        <v>22.728014584362935</v>
      </c>
      <c r="AH15" s="14">
        <v>3.8550219725145412</v>
      </c>
      <c r="AI15" s="14">
        <v>76.360684613328885</v>
      </c>
      <c r="AJ15" s="14">
        <v>0.91130080230818233</v>
      </c>
      <c r="AK15" s="15"/>
      <c r="AL15" s="13" t="s">
        <v>21</v>
      </c>
      <c r="AM15" s="37">
        <v>4577.7390640050526</v>
      </c>
      <c r="AN15" s="38">
        <v>190.12603692187443</v>
      </c>
      <c r="AO15" s="37">
        <v>5896.2665797453674</v>
      </c>
      <c r="AP15" s="14">
        <v>42.926505420987645</v>
      </c>
      <c r="AQ15" s="14">
        <v>3.9876555417835071</v>
      </c>
      <c r="AR15" s="14">
        <v>55.290639278505729</v>
      </c>
      <c r="AS15" s="14">
        <v>1.7828553005066459</v>
      </c>
      <c r="AT15" s="26"/>
    </row>
    <row r="16" spans="1:46" s="13" customFormat="1" ht="13.5" customHeight="1" x14ac:dyDescent="0.2">
      <c r="A16" s="15"/>
      <c r="B16" s="13" t="s">
        <v>22</v>
      </c>
      <c r="C16" s="37">
        <v>1610.82</v>
      </c>
      <c r="D16" s="38">
        <v>504.64499999999998</v>
      </c>
      <c r="E16" s="37">
        <v>3933.1640000000002</v>
      </c>
      <c r="F16" s="14">
        <v>26.631158895677014</v>
      </c>
      <c r="G16" s="14">
        <v>23.855038963064857</v>
      </c>
      <c r="H16" s="14">
        <v>65.025710785039053</v>
      </c>
      <c r="I16" s="14">
        <v>8.3431303192839223</v>
      </c>
      <c r="J16" s="15"/>
      <c r="K16" s="13" t="s">
        <v>22</v>
      </c>
      <c r="L16" s="37">
        <v>5967.2986621231212</v>
      </c>
      <c r="M16" s="38">
        <v>683.47830021470645</v>
      </c>
      <c r="N16" s="37">
        <v>1860.8822897630141</v>
      </c>
      <c r="O16" s="14">
        <v>70.107349053597005</v>
      </c>
      <c r="P16" s="14">
        <v>10.276668486781665</v>
      </c>
      <c r="Q16" s="14">
        <v>21.862744203531317</v>
      </c>
      <c r="R16" s="14">
        <v>8.0299067428716757</v>
      </c>
      <c r="S16" s="15"/>
      <c r="T16" s="13" t="s">
        <v>22</v>
      </c>
      <c r="U16" s="37">
        <v>9877.6703106435762</v>
      </c>
      <c r="V16" s="38">
        <v>563.13387661883769</v>
      </c>
      <c r="W16" s="37">
        <v>2633.5230984518739</v>
      </c>
      <c r="X16" s="14">
        <v>75.550122731258611</v>
      </c>
      <c r="Y16" s="14">
        <v>5.3935871846524091</v>
      </c>
      <c r="Z16" s="14">
        <v>20.142704407663121</v>
      </c>
      <c r="AA16" s="14">
        <v>4.3071728610782758</v>
      </c>
      <c r="AB16" s="15"/>
      <c r="AC16" s="13" t="s">
        <v>22</v>
      </c>
      <c r="AD16" s="37">
        <v>4963.3142862466293</v>
      </c>
      <c r="AE16" s="38">
        <v>179.47201377555726</v>
      </c>
      <c r="AF16" s="37">
        <v>16474.828313423168</v>
      </c>
      <c r="AG16" s="14">
        <v>22.959583538692709</v>
      </c>
      <c r="AH16" s="14">
        <v>3.4897816729188804</v>
      </c>
      <c r="AI16" s="14">
        <v>76.210204539294708</v>
      </c>
      <c r="AJ16" s="14">
        <v>0.83021192201258098</v>
      </c>
      <c r="AK16" s="15"/>
      <c r="AL16" s="13" t="s">
        <v>22</v>
      </c>
      <c r="AM16" s="37">
        <v>4618.1246133756576</v>
      </c>
      <c r="AN16" s="38">
        <v>176.76116810149367</v>
      </c>
      <c r="AO16" s="37">
        <v>5872.2966218841857</v>
      </c>
      <c r="AP16" s="14">
        <v>43.292825028663984</v>
      </c>
      <c r="AQ16" s="14">
        <v>3.6864521107954151</v>
      </c>
      <c r="AR16" s="14">
        <v>55.050119139556152</v>
      </c>
      <c r="AS16" s="14">
        <v>1.657055831779856</v>
      </c>
      <c r="AT16" s="26"/>
    </row>
    <row r="17" spans="1:46" s="13" customFormat="1" ht="13.5" customHeight="1" x14ac:dyDescent="0.2">
      <c r="A17" s="15"/>
      <c r="B17" s="13" t="s">
        <v>23</v>
      </c>
      <c r="C17" s="37">
        <v>1586.92</v>
      </c>
      <c r="D17" s="38">
        <v>537.60900000000004</v>
      </c>
      <c r="E17" s="37">
        <v>3918.73</v>
      </c>
      <c r="F17" s="14">
        <v>26.259341193220415</v>
      </c>
      <c r="G17" s="14">
        <v>25.304855805686817</v>
      </c>
      <c r="H17" s="14">
        <v>64.8446475651631</v>
      </c>
      <c r="I17" s="14">
        <v>8.8960112416164865</v>
      </c>
      <c r="J17" s="15"/>
      <c r="K17" s="13" t="s">
        <v>23</v>
      </c>
      <c r="L17" s="37">
        <v>5945.7783318782767</v>
      </c>
      <c r="M17" s="38">
        <v>679.32681124507974</v>
      </c>
      <c r="N17" s="37">
        <v>1877.4593106581474</v>
      </c>
      <c r="O17" s="14">
        <v>69.929235634713706</v>
      </c>
      <c r="P17" s="14">
        <v>10.253826868698059</v>
      </c>
      <c r="Q17" s="14">
        <v>22.081094719877719</v>
      </c>
      <c r="R17" s="14">
        <v>7.9896696454085685</v>
      </c>
      <c r="S17" s="15"/>
      <c r="T17" s="13" t="s">
        <v>23</v>
      </c>
      <c r="U17" s="37">
        <v>9891.0107865017508</v>
      </c>
      <c r="V17" s="38">
        <v>566.73320708990991</v>
      </c>
      <c r="W17" s="37">
        <v>2639.1477206940622</v>
      </c>
      <c r="X17" s="14">
        <v>75.521818476310017</v>
      </c>
      <c r="Y17" s="14">
        <v>5.4192683186468802</v>
      </c>
      <c r="Z17" s="14">
        <v>20.150947096976861</v>
      </c>
      <c r="AA17" s="14">
        <v>4.3272344267131206</v>
      </c>
      <c r="AB17" s="15"/>
      <c r="AC17" s="13" t="s">
        <v>23</v>
      </c>
      <c r="AD17" s="37">
        <v>4907.4019279010154</v>
      </c>
      <c r="AE17" s="38">
        <v>188.2344941208182</v>
      </c>
      <c r="AF17" s="37">
        <v>16546.489082179854</v>
      </c>
      <c r="AG17" s="14">
        <v>22.675230891477238</v>
      </c>
      <c r="AH17" s="14">
        <v>3.6940330614508596</v>
      </c>
      <c r="AI17" s="14">
        <v>76.455009370347909</v>
      </c>
      <c r="AJ17" s="14">
        <v>0.8697597381748553</v>
      </c>
      <c r="AK17" s="15"/>
      <c r="AL17" s="13" t="s">
        <v>23</v>
      </c>
      <c r="AM17" s="37">
        <v>4565.736712664725</v>
      </c>
      <c r="AN17" s="38">
        <v>181.03781798227166</v>
      </c>
      <c r="AO17" s="37">
        <v>5923.3635954034216</v>
      </c>
      <c r="AP17" s="14">
        <v>42.789855751893114</v>
      </c>
      <c r="AQ17" s="14">
        <v>3.8139123064182234</v>
      </c>
      <c r="AR17" s="14">
        <v>55.513466887011809</v>
      </c>
      <c r="AS17" s="14">
        <v>1.6966773610950743</v>
      </c>
      <c r="AT17" s="26"/>
    </row>
    <row r="18" spans="1:46" s="13" customFormat="1" ht="13.5" customHeight="1" x14ac:dyDescent="0.2">
      <c r="A18" s="29"/>
      <c r="B18" s="19" t="s">
        <v>24</v>
      </c>
      <c r="C18" s="40">
        <v>1594.127</v>
      </c>
      <c r="D18" s="41">
        <v>491.63400000000001</v>
      </c>
      <c r="E18" s="40">
        <v>3952.16</v>
      </c>
      <c r="F18" s="16">
        <v>26.401918806158609</v>
      </c>
      <c r="G18" s="16">
        <v>23.570965225641867</v>
      </c>
      <c r="H18" s="16">
        <v>65.455642761804924</v>
      </c>
      <c r="I18" s="16">
        <v>8.1424384320364567</v>
      </c>
      <c r="J18" s="39"/>
      <c r="K18" s="19" t="s">
        <v>24</v>
      </c>
      <c r="L18" s="40">
        <v>5905.9391883582593</v>
      </c>
      <c r="M18" s="41">
        <v>674.12422968917997</v>
      </c>
      <c r="N18" s="40">
        <v>1913.1282374147538</v>
      </c>
      <c r="O18" s="16">
        <v>69.537335644133208</v>
      </c>
      <c r="P18" s="16">
        <v>10.244950342579203</v>
      </c>
      <c r="Q18" s="16">
        <v>22.525433488650538</v>
      </c>
      <c r="R18" s="16">
        <v>7.9372308672162495</v>
      </c>
      <c r="S18" s="39"/>
      <c r="T18" s="19" t="s">
        <v>24</v>
      </c>
      <c r="U18" s="40">
        <v>9917.134286221557</v>
      </c>
      <c r="V18" s="41">
        <v>543.07823313858978</v>
      </c>
      <c r="W18" s="40">
        <v>2660.2386234969781</v>
      </c>
      <c r="X18" s="16">
        <v>75.585314698729107</v>
      </c>
      <c r="Y18" s="16">
        <v>5.191847031152002</v>
      </c>
      <c r="Z18" s="16">
        <v>20.275511829067195</v>
      </c>
      <c r="AA18" s="16">
        <v>4.1391734722037041</v>
      </c>
      <c r="AB18" s="39"/>
      <c r="AC18" s="19" t="s">
        <v>24</v>
      </c>
      <c r="AD18" s="40">
        <v>4881.9375607605098</v>
      </c>
      <c r="AE18" s="41">
        <v>179.54232386739497</v>
      </c>
      <c r="AF18" s="40">
        <v>16606.555510330109</v>
      </c>
      <c r="AG18" s="16">
        <v>22.530596206689321</v>
      </c>
      <c r="AH18" s="16">
        <v>3.5472298213152746</v>
      </c>
      <c r="AI18" s="16">
        <v>76.640799258590491</v>
      </c>
      <c r="AJ18" s="16">
        <v>0.82860453472017626</v>
      </c>
      <c r="AK18" s="39"/>
      <c r="AL18" s="19" t="s">
        <v>24</v>
      </c>
      <c r="AM18" s="40">
        <v>4542.2164421034013</v>
      </c>
      <c r="AN18" s="41">
        <v>175.08563724690885</v>
      </c>
      <c r="AO18" s="40">
        <v>5956.0137693892266</v>
      </c>
      <c r="AP18" s="16">
        <v>42.556750933589335</v>
      </c>
      <c r="AQ18" s="16">
        <v>3.7115629718379726</v>
      </c>
      <c r="AR18" s="16">
        <v>55.802843781603265</v>
      </c>
      <c r="AS18" s="16">
        <v>1.6404052848073967</v>
      </c>
      <c r="AT18" s="26"/>
    </row>
    <row r="19" spans="1:46" s="13" customFormat="1" ht="13.5" customHeight="1" x14ac:dyDescent="0.2">
      <c r="A19" s="15">
        <v>2005</v>
      </c>
      <c r="B19" s="13" t="s">
        <v>13</v>
      </c>
      <c r="C19" s="37">
        <v>1573.097</v>
      </c>
      <c r="D19" s="38">
        <v>498.75400000000002</v>
      </c>
      <c r="E19" s="37">
        <v>3960.2910000000002</v>
      </c>
      <c r="F19" s="14">
        <v>26.078580378247061</v>
      </c>
      <c r="G19" s="14">
        <v>24.072870105041336</v>
      </c>
      <c r="H19" s="14">
        <v>65.653146096361795</v>
      </c>
      <c r="I19" s="14">
        <v>8.2682735253911464</v>
      </c>
      <c r="J19" s="15">
        <v>2005</v>
      </c>
      <c r="K19" s="13" t="s">
        <v>13</v>
      </c>
      <c r="L19" s="37">
        <v>5898.4431964089181</v>
      </c>
      <c r="M19" s="38">
        <v>659.92201452073311</v>
      </c>
      <c r="N19" s="37">
        <v>1925.2006462132124</v>
      </c>
      <c r="O19" s="14">
        <v>69.527876552554105</v>
      </c>
      <c r="P19" s="14">
        <v>10.06229438734152</v>
      </c>
      <c r="Q19" s="14">
        <v>22.693295232596814</v>
      </c>
      <c r="R19" s="14">
        <v>7.7788282148490904</v>
      </c>
      <c r="S19" s="15">
        <v>2005</v>
      </c>
      <c r="T19" s="13" t="s">
        <v>13</v>
      </c>
      <c r="U19" s="37">
        <v>9937.4001677735196</v>
      </c>
      <c r="V19" s="38">
        <v>548.43830493278426</v>
      </c>
      <c r="W19" s="37">
        <v>2658.2080987222835</v>
      </c>
      <c r="X19" s="14">
        <v>75.603811305527444</v>
      </c>
      <c r="Y19" s="14">
        <v>5.2302761134488192</v>
      </c>
      <c r="Z19" s="14">
        <v>20.22366616153408</v>
      </c>
      <c r="AA19" s="14">
        <v>4.1725225329384701</v>
      </c>
      <c r="AB19" s="15">
        <v>2005</v>
      </c>
      <c r="AC19" s="13" t="s">
        <v>13</v>
      </c>
      <c r="AD19" s="37">
        <v>4973.2124752691916</v>
      </c>
      <c r="AE19" s="38">
        <v>175.9485348218883</v>
      </c>
      <c r="AF19" s="37">
        <v>16544.993275623241</v>
      </c>
      <c r="AG19" s="14">
        <v>22.924205340164239</v>
      </c>
      <c r="AH19" s="14">
        <v>3.4170330754286522</v>
      </c>
      <c r="AI19" s="14">
        <v>76.264753434145987</v>
      </c>
      <c r="AJ19" s="14">
        <v>0.81104122568977499</v>
      </c>
      <c r="AK19" s="15">
        <v>2005</v>
      </c>
      <c r="AL19" s="13" t="s">
        <v>13</v>
      </c>
      <c r="AM19" s="37">
        <v>4636.6324196457481</v>
      </c>
      <c r="AN19" s="38">
        <v>172.50704791212999</v>
      </c>
      <c r="AO19" s="37">
        <v>5867.7741038706881</v>
      </c>
      <c r="AP19" s="14">
        <v>43.426711180405</v>
      </c>
      <c r="AQ19" s="14">
        <v>3.5870668562608885</v>
      </c>
      <c r="AR19" s="14">
        <v>54.957587364693659</v>
      </c>
      <c r="AS19" s="14">
        <v>1.6157014549013402</v>
      </c>
      <c r="AT19" s="26"/>
    </row>
    <row r="20" spans="1:46" s="13" customFormat="1" ht="13.5" customHeight="1" x14ac:dyDescent="0.2">
      <c r="A20" s="15"/>
      <c r="B20" s="13" t="s">
        <v>14</v>
      </c>
      <c r="C20" s="37">
        <v>1554.135</v>
      </c>
      <c r="D20" s="38">
        <v>511.13400000000001</v>
      </c>
      <c r="E20" s="37">
        <v>3961.2950000000001</v>
      </c>
      <c r="F20" s="14">
        <v>25.788077584507523</v>
      </c>
      <c r="G20" s="14">
        <v>24.749027850609291</v>
      </c>
      <c r="H20" s="14">
        <v>65.730572180101305</v>
      </c>
      <c r="I20" s="14">
        <v>8.4813502353911776</v>
      </c>
      <c r="J20" s="15"/>
      <c r="K20" s="13" t="s">
        <v>14</v>
      </c>
      <c r="L20" s="37">
        <v>5901.0313563585078</v>
      </c>
      <c r="M20" s="38">
        <v>678.27452334966586</v>
      </c>
      <c r="N20" s="37">
        <v>1895.2601791153511</v>
      </c>
      <c r="O20" s="14">
        <v>69.632253915992408</v>
      </c>
      <c r="P20" s="14">
        <v>10.309210967703949</v>
      </c>
      <c r="Q20" s="14">
        <v>22.364097063613649</v>
      </c>
      <c r="R20" s="14">
        <v>8.003649020393933</v>
      </c>
      <c r="S20" s="15"/>
      <c r="T20" s="13" t="s">
        <v>14</v>
      </c>
      <c r="U20" s="37">
        <v>9935.1805035320485</v>
      </c>
      <c r="V20" s="38">
        <v>559.29002425198144</v>
      </c>
      <c r="W20" s="37">
        <v>2672.7274722159805</v>
      </c>
      <c r="X20" s="14">
        <v>75.454022211347024</v>
      </c>
      <c r="Y20" s="14">
        <v>5.3293781975113985</v>
      </c>
      <c r="Z20" s="14">
        <v>20.298376862077859</v>
      </c>
      <c r="AA20" s="14">
        <v>4.2476009265751227</v>
      </c>
      <c r="AB20" s="15"/>
      <c r="AC20" s="13" t="s">
        <v>14</v>
      </c>
      <c r="AD20" s="37">
        <v>4951.4236716252235</v>
      </c>
      <c r="AE20" s="38">
        <v>189.2715892338677</v>
      </c>
      <c r="AF20" s="37">
        <v>16578.196915611486</v>
      </c>
      <c r="AG20" s="14">
        <v>22.79777270126792</v>
      </c>
      <c r="AH20" s="14">
        <v>3.6818286171321781</v>
      </c>
      <c r="AI20" s="14">
        <v>76.33076669339367</v>
      </c>
      <c r="AJ20" s="14">
        <v>0.87146060533841285</v>
      </c>
      <c r="AK20" s="15"/>
      <c r="AL20" s="13" t="s">
        <v>14</v>
      </c>
      <c r="AM20" s="37">
        <v>4602.8292644850808</v>
      </c>
      <c r="AN20" s="38">
        <v>185.41938638157612</v>
      </c>
      <c r="AO20" s="37">
        <v>5891.8876432509605</v>
      </c>
      <c r="AP20" s="14">
        <v>43.097102300278856</v>
      </c>
      <c r="AQ20" s="14">
        <v>3.8723842452921868</v>
      </c>
      <c r="AR20" s="14">
        <v>55.16678327874974</v>
      </c>
      <c r="AS20" s="14">
        <v>1.7361144209713975</v>
      </c>
      <c r="AT20" s="26"/>
    </row>
    <row r="21" spans="1:46" s="13" customFormat="1" ht="13.5" customHeight="1" x14ac:dyDescent="0.2">
      <c r="A21" s="15"/>
      <c r="B21" s="13" t="s">
        <v>15</v>
      </c>
      <c r="C21" s="37">
        <v>1541.913</v>
      </c>
      <c r="D21" s="38">
        <v>499.33600000000001</v>
      </c>
      <c r="E21" s="37">
        <v>3979.1260000000002</v>
      </c>
      <c r="F21" s="14">
        <v>25.611577351909144</v>
      </c>
      <c r="G21" s="14">
        <v>24.462277752493694</v>
      </c>
      <c r="H21" s="14">
        <v>66.094321367024477</v>
      </c>
      <c r="I21" s="14">
        <v>8.2941012810663786</v>
      </c>
      <c r="J21" s="15"/>
      <c r="K21" s="13" t="s">
        <v>15</v>
      </c>
      <c r="L21" s="37">
        <v>5885.1043155096695</v>
      </c>
      <c r="M21" s="38">
        <v>679.80536686237019</v>
      </c>
      <c r="N21" s="37">
        <v>1900.1905781321693</v>
      </c>
      <c r="O21" s="14">
        <v>69.52196825084188</v>
      </c>
      <c r="P21" s="14">
        <v>10.355136624160567</v>
      </c>
      <c r="Q21" s="14">
        <v>22.447348757319833</v>
      </c>
      <c r="R21" s="14">
        <v>8.0306829918382903</v>
      </c>
      <c r="S21" s="15"/>
      <c r="T21" s="13" t="s">
        <v>15</v>
      </c>
      <c r="U21" s="37">
        <v>9959.7897269658006</v>
      </c>
      <c r="V21" s="38">
        <v>556.48193445710422</v>
      </c>
      <c r="W21" s="37">
        <v>2674.4817671485253</v>
      </c>
      <c r="X21" s="14">
        <v>75.505844157413335</v>
      </c>
      <c r="Y21" s="14">
        <v>5.2916276069442025</v>
      </c>
      <c r="Z21" s="14">
        <v>20.275428402410629</v>
      </c>
      <c r="AA21" s="14">
        <v>4.2187274401760364</v>
      </c>
      <c r="AB21" s="15"/>
      <c r="AC21" s="13" t="s">
        <v>15</v>
      </c>
      <c r="AD21" s="37">
        <v>4915.8422770273773</v>
      </c>
      <c r="AE21" s="38">
        <v>177.86139027893256</v>
      </c>
      <c r="AF21" s="37">
        <v>16650.419399920651</v>
      </c>
      <c r="AG21" s="14">
        <v>22.607682369295464</v>
      </c>
      <c r="AH21" s="14">
        <v>3.4917891164444304</v>
      </c>
      <c r="AI21" s="14">
        <v>76.574343092347519</v>
      </c>
      <c r="AJ21" s="14">
        <v>0.8179745383570225</v>
      </c>
      <c r="AK21" s="15"/>
      <c r="AL21" s="13" t="s">
        <v>15</v>
      </c>
      <c r="AM21" s="37">
        <v>4580.9096405001283</v>
      </c>
      <c r="AN21" s="38">
        <v>171.62476511768742</v>
      </c>
      <c r="AO21" s="37">
        <v>5930.9506111889359</v>
      </c>
      <c r="AP21" s="14">
        <v>42.878420602393867</v>
      </c>
      <c r="AQ21" s="14">
        <v>3.61122614735446</v>
      </c>
      <c r="AR21" s="14">
        <v>55.515130145815206</v>
      </c>
      <c r="AS21" s="14">
        <v>1.6064492517909228</v>
      </c>
      <c r="AT21" s="26"/>
    </row>
    <row r="22" spans="1:46" s="13" customFormat="1" ht="13.5" customHeight="1" x14ac:dyDescent="0.2">
      <c r="A22" s="15"/>
      <c r="B22" s="13" t="s">
        <v>16</v>
      </c>
      <c r="C22" s="37">
        <v>1565.172</v>
      </c>
      <c r="D22" s="38">
        <v>482.95499999999998</v>
      </c>
      <c r="E22" s="37">
        <v>3966.4780000000001</v>
      </c>
      <c r="F22" s="14">
        <v>26.022856031277204</v>
      </c>
      <c r="G22" s="14">
        <v>23.580324852902187</v>
      </c>
      <c r="H22" s="14">
        <v>65.947439607422282</v>
      </c>
      <c r="I22" s="14">
        <v>8.0297043613005332</v>
      </c>
      <c r="J22" s="15"/>
      <c r="K22" s="13" t="s">
        <v>16</v>
      </c>
      <c r="L22" s="37">
        <v>5872.3082237024219</v>
      </c>
      <c r="M22" s="38">
        <v>679.58910004390123</v>
      </c>
      <c r="N22" s="37">
        <v>1904.5001384385814</v>
      </c>
      <c r="O22" s="14">
        <v>69.442197460112951</v>
      </c>
      <c r="P22" s="14">
        <v>10.372401557344881</v>
      </c>
      <c r="Q22" s="14">
        <v>22.521412302993976</v>
      </c>
      <c r="R22" s="14">
        <v>8.0363902368930713</v>
      </c>
      <c r="S22" s="15"/>
      <c r="T22" s="13" t="s">
        <v>16</v>
      </c>
      <c r="U22" s="37">
        <v>9953.799223594764</v>
      </c>
      <c r="V22" s="38">
        <v>575.17677356129275</v>
      </c>
      <c r="W22" s="37">
        <v>2684.7988599868249</v>
      </c>
      <c r="X22" s="14">
        <v>75.328960355443826</v>
      </c>
      <c r="Y22" s="14">
        <v>5.4627987917975283</v>
      </c>
      <c r="Z22" s="14">
        <v>20.318182268222326</v>
      </c>
      <c r="AA22" s="14">
        <v>4.3528573763338585</v>
      </c>
      <c r="AB22" s="15"/>
      <c r="AC22" s="13" t="s">
        <v>16</v>
      </c>
      <c r="AD22" s="37">
        <v>4973.1015065060974</v>
      </c>
      <c r="AE22" s="38">
        <v>177.01990062662392</v>
      </c>
      <c r="AF22" s="37">
        <v>16619.716550850575</v>
      </c>
      <c r="AG22" s="14">
        <v>22.84399872936304</v>
      </c>
      <c r="AH22" s="14">
        <v>3.4371985946090153</v>
      </c>
      <c r="AI22" s="14">
        <v>76.342858329617911</v>
      </c>
      <c r="AJ22" s="14">
        <v>0.81314294101903628</v>
      </c>
      <c r="AK22" s="15"/>
      <c r="AL22" s="13" t="s">
        <v>16</v>
      </c>
      <c r="AM22" s="37">
        <v>4637.067114080849</v>
      </c>
      <c r="AN22" s="38">
        <v>172.59304229342303</v>
      </c>
      <c r="AO22" s="37">
        <v>5877.8015831216035</v>
      </c>
      <c r="AP22" s="14">
        <v>43.387917796649603</v>
      </c>
      <c r="AQ22" s="14">
        <v>3.5884664754262192</v>
      </c>
      <c r="AR22" s="14">
        <v>54.997170763194305</v>
      </c>
      <c r="AS22" s="14">
        <v>1.6149114401560811</v>
      </c>
      <c r="AT22" s="26"/>
    </row>
    <row r="23" spans="1:46" s="13" customFormat="1" ht="13.5" customHeight="1" x14ac:dyDescent="0.2">
      <c r="A23" s="15"/>
      <c r="B23" s="13" t="s">
        <v>17</v>
      </c>
      <c r="C23" s="37">
        <v>1547.4690000000001</v>
      </c>
      <c r="D23" s="38">
        <v>462.77199999999999</v>
      </c>
      <c r="E23" s="37">
        <v>3997.99</v>
      </c>
      <c r="F23" s="14">
        <v>25.755817311285139</v>
      </c>
      <c r="G23" s="14">
        <v>23.020722390996902</v>
      </c>
      <c r="H23" s="14">
        <v>66.541882294472359</v>
      </c>
      <c r="I23" s="14">
        <v>7.7023003942424975</v>
      </c>
      <c r="J23" s="15"/>
      <c r="K23" s="13" t="s">
        <v>17</v>
      </c>
      <c r="L23" s="37">
        <v>5864.6820431353153</v>
      </c>
      <c r="M23" s="38">
        <v>662.32943777911919</v>
      </c>
      <c r="N23" s="37">
        <v>1920.1111829511369</v>
      </c>
      <c r="O23" s="14">
        <v>69.42816242296071</v>
      </c>
      <c r="P23" s="14">
        <v>10.147514520478932</v>
      </c>
      <c r="Q23" s="14">
        <v>22.730949452940177</v>
      </c>
      <c r="R23" s="14">
        <v>7.8408881240991004</v>
      </c>
      <c r="S23" s="15"/>
      <c r="T23" s="13" t="s">
        <v>17</v>
      </c>
      <c r="U23" s="37">
        <v>9976.0586792124741</v>
      </c>
      <c r="V23" s="38">
        <v>541.83333852222484</v>
      </c>
      <c r="W23" s="37">
        <v>2719.9252679796377</v>
      </c>
      <c r="X23" s="14">
        <v>75.360298936730246</v>
      </c>
      <c r="Y23" s="14">
        <v>5.1515392781045364</v>
      </c>
      <c r="Z23" s="14">
        <v>20.546629472782193</v>
      </c>
      <c r="AA23" s="14">
        <v>4.0930715904875594</v>
      </c>
      <c r="AB23" s="15"/>
      <c r="AC23" s="13" t="s">
        <v>17</v>
      </c>
      <c r="AD23" s="37">
        <v>4966.2766663056645</v>
      </c>
      <c r="AE23" s="38">
        <v>179.00220491768863</v>
      </c>
      <c r="AF23" s="37">
        <v>16649.801977516203</v>
      </c>
      <c r="AG23" s="14">
        <v>22.786227317862291</v>
      </c>
      <c r="AH23" s="14">
        <v>3.4789602157196322</v>
      </c>
      <c r="AI23" s="14">
        <v>76.392476325588348</v>
      </c>
      <c r="AJ23" s="14">
        <v>0.82129635654937527</v>
      </c>
      <c r="AK23" s="15"/>
      <c r="AL23" s="13" t="s">
        <v>17</v>
      </c>
      <c r="AM23" s="37">
        <v>4632.1586094464965</v>
      </c>
      <c r="AN23" s="38">
        <v>170.73141739429818</v>
      </c>
      <c r="AO23" s="37">
        <v>5887.8794353441263</v>
      </c>
      <c r="AP23" s="14">
        <v>43.328580097356259</v>
      </c>
      <c r="AQ23" s="14">
        <v>3.5547642448644714</v>
      </c>
      <c r="AR23" s="14">
        <v>55.074421501376136</v>
      </c>
      <c r="AS23" s="14">
        <v>1.596998401267602</v>
      </c>
      <c r="AT23" s="26"/>
    </row>
    <row r="24" spans="1:46" s="13" customFormat="1" ht="13.5" customHeight="1" x14ac:dyDescent="0.2">
      <c r="A24" s="15"/>
      <c r="B24" s="13" t="s">
        <v>18</v>
      </c>
      <c r="C24" s="37">
        <v>1533.046</v>
      </c>
      <c r="D24" s="38">
        <v>492.75799999999998</v>
      </c>
      <c r="E24" s="37">
        <v>3978.1570000000002</v>
      </c>
      <c r="F24" s="14">
        <v>25.533910030394935</v>
      </c>
      <c r="G24" s="14">
        <v>24.324070838047511</v>
      </c>
      <c r="H24" s="14">
        <v>66.258874766175197</v>
      </c>
      <c r="I24" s="14">
        <v>8.2072152034298682</v>
      </c>
      <c r="J24" s="15"/>
      <c r="K24" s="13" t="s">
        <v>18</v>
      </c>
      <c r="L24" s="37">
        <v>5858.3576036869226</v>
      </c>
      <c r="M24" s="38">
        <v>668.10032109712279</v>
      </c>
      <c r="N24" s="37">
        <v>1904.7199407622231</v>
      </c>
      <c r="O24" s="14">
        <v>69.484450418569722</v>
      </c>
      <c r="P24" s="14">
        <v>10.236798103915296</v>
      </c>
      <c r="Q24" s="14">
        <v>22.591386057051395</v>
      </c>
      <c r="R24" s="14">
        <v>7.9241635243788746</v>
      </c>
      <c r="S24" s="15"/>
      <c r="T24" s="13" t="s">
        <v>18</v>
      </c>
      <c r="U24" s="37">
        <v>9986.3281582161217</v>
      </c>
      <c r="V24" s="38">
        <v>573.39287854694578</v>
      </c>
      <c r="W24" s="37">
        <v>2694.091677522988</v>
      </c>
      <c r="X24" s="14">
        <v>75.346833198058036</v>
      </c>
      <c r="Y24" s="14">
        <v>5.4300002485928474</v>
      </c>
      <c r="Z24" s="14">
        <v>20.326918265708354</v>
      </c>
      <c r="AA24" s="14">
        <v>4.3262485362336198</v>
      </c>
      <c r="AB24" s="15"/>
      <c r="AC24" s="13" t="s">
        <v>18</v>
      </c>
      <c r="AD24" s="37">
        <v>4939.5208745380451</v>
      </c>
      <c r="AE24" s="38">
        <v>183.82423372182299</v>
      </c>
      <c r="AF24" s="37">
        <v>16694.528631236128</v>
      </c>
      <c r="AG24" s="14">
        <v>22.639790354988783</v>
      </c>
      <c r="AH24" s="14">
        <v>3.5879728934414588</v>
      </c>
      <c r="AI24" s="14">
        <v>76.517670010229779</v>
      </c>
      <c r="AJ24" s="14">
        <v>0.84253963478142946</v>
      </c>
      <c r="AK24" s="15"/>
      <c r="AL24" s="13" t="s">
        <v>18</v>
      </c>
      <c r="AM24" s="37">
        <v>4603.9333418997858</v>
      </c>
      <c r="AN24" s="38">
        <v>177.32562799906182</v>
      </c>
      <c r="AO24" s="37">
        <v>5911.6622149753084</v>
      </c>
      <c r="AP24" s="14">
        <v>43.055898966246509</v>
      </c>
      <c r="AQ24" s="14">
        <v>3.7087643467012064</v>
      </c>
      <c r="AR24" s="14">
        <v>55.285755059503714</v>
      </c>
      <c r="AS24" s="14">
        <v>1.6583459742497741</v>
      </c>
      <c r="AT24" s="26"/>
    </row>
    <row r="25" spans="1:46" s="13" customFormat="1" ht="13.5" customHeight="1" x14ac:dyDescent="0.2">
      <c r="A25" s="15"/>
      <c r="B25" s="13" t="s">
        <v>19</v>
      </c>
      <c r="C25" s="37">
        <v>1492.3920000000001</v>
      </c>
      <c r="D25" s="38">
        <v>489.09500000000003</v>
      </c>
      <c r="E25" s="37">
        <v>4018.924</v>
      </c>
      <c r="F25" s="14">
        <v>24.871496302503278</v>
      </c>
      <c r="G25" s="14">
        <v>24.683230321470695</v>
      </c>
      <c r="H25" s="14">
        <v>66.977478709375077</v>
      </c>
      <c r="I25" s="14">
        <v>8.1510249881216463</v>
      </c>
      <c r="J25" s="15"/>
      <c r="K25" s="13" t="s">
        <v>19</v>
      </c>
      <c r="L25" s="37">
        <v>5871.3914514726475</v>
      </c>
      <c r="M25" s="38">
        <v>639.1210627900283</v>
      </c>
      <c r="N25" s="37">
        <v>1906.7425529642235</v>
      </c>
      <c r="O25" s="14">
        <v>69.754229907244607</v>
      </c>
      <c r="P25" s="14">
        <v>9.8167550003152044</v>
      </c>
      <c r="Q25" s="14">
        <v>22.652783332992286</v>
      </c>
      <c r="R25" s="14">
        <v>7.5929867597631153</v>
      </c>
      <c r="S25" s="15"/>
      <c r="T25" s="13" t="s">
        <v>19</v>
      </c>
      <c r="U25" s="37">
        <v>9990.4896336796628</v>
      </c>
      <c r="V25" s="38">
        <v>543.38256989450429</v>
      </c>
      <c r="W25" s="37">
        <v>2734.7009392829668</v>
      </c>
      <c r="X25" s="14">
        <v>75.294378122773807</v>
      </c>
      <c r="Y25" s="14">
        <v>5.1584313858500517</v>
      </c>
      <c r="Z25" s="14">
        <v>20.610361866642286</v>
      </c>
      <c r="AA25" s="14">
        <v>4.095260010583905</v>
      </c>
      <c r="AB25" s="15"/>
      <c r="AC25" s="13" t="s">
        <v>19</v>
      </c>
      <c r="AD25" s="37">
        <v>4945.7539243004685</v>
      </c>
      <c r="AE25" s="38">
        <v>163.50554556899911</v>
      </c>
      <c r="AF25" s="37">
        <v>16730.054160382642</v>
      </c>
      <c r="AG25" s="14">
        <v>22.646105129648141</v>
      </c>
      <c r="AH25" s="14">
        <v>3.2001808977060309</v>
      </c>
      <c r="AI25" s="14">
        <v>76.605219576168125</v>
      </c>
      <c r="AJ25" s="14">
        <v>0.74867529418373768</v>
      </c>
      <c r="AK25" s="15"/>
      <c r="AL25" s="13" t="s">
        <v>19</v>
      </c>
      <c r="AM25" s="37">
        <v>4597.1838194149577</v>
      </c>
      <c r="AN25" s="38">
        <v>156.59287670220019</v>
      </c>
      <c r="AO25" s="37">
        <v>5941.1612114458776</v>
      </c>
      <c r="AP25" s="14">
        <v>42.984670496908748</v>
      </c>
      <c r="AQ25" s="14">
        <v>3.2940730436518786</v>
      </c>
      <c r="AR25" s="14">
        <v>55.551151982327305</v>
      </c>
      <c r="AS25" s="14">
        <v>1.4641775207639489</v>
      </c>
      <c r="AT25" s="26"/>
    </row>
    <row r="26" spans="1:46" s="13" customFormat="1" ht="13.5" customHeight="1" x14ac:dyDescent="0.2">
      <c r="A26" s="15"/>
      <c r="B26" s="13" t="s">
        <v>20</v>
      </c>
      <c r="C26" s="37">
        <v>1492.1389999999999</v>
      </c>
      <c r="D26" s="38">
        <v>478.68099999999998</v>
      </c>
      <c r="E26" s="37">
        <v>4025.1149999999998</v>
      </c>
      <c r="F26" s="14">
        <v>24.885843492299369</v>
      </c>
      <c r="G26" s="14">
        <v>24.288418018895687</v>
      </c>
      <c r="H26" s="14">
        <v>67.130731070300129</v>
      </c>
      <c r="I26" s="14">
        <v>7.9834254374005056</v>
      </c>
      <c r="J26" s="15"/>
      <c r="K26" s="13" t="s">
        <v>20</v>
      </c>
      <c r="L26" s="37">
        <v>5802.8919253386703</v>
      </c>
      <c r="M26" s="38">
        <v>644.06608483034836</v>
      </c>
      <c r="N26" s="37">
        <v>1954.7952587385369</v>
      </c>
      <c r="O26" s="14">
        <v>69.067630762420563</v>
      </c>
      <c r="P26" s="14">
        <v>9.9902323516678671</v>
      </c>
      <c r="Q26" s="14">
        <v>23.266515882734442</v>
      </c>
      <c r="R26" s="14">
        <v>7.6658533548449883</v>
      </c>
      <c r="S26" s="15"/>
      <c r="T26" s="13" t="s">
        <v>20</v>
      </c>
      <c r="U26" s="37">
        <v>10025.942413849887</v>
      </c>
      <c r="V26" s="38">
        <v>525.55550184109882</v>
      </c>
      <c r="W26" s="37">
        <v>2732.8636557376212</v>
      </c>
      <c r="X26" s="14">
        <v>75.471767009211959</v>
      </c>
      <c r="Y26" s="14">
        <v>4.9808615425071778</v>
      </c>
      <c r="Z26" s="14">
        <v>20.572036081999894</v>
      </c>
      <c r="AA26" s="14">
        <v>3.9561969087881446</v>
      </c>
      <c r="AB26" s="15"/>
      <c r="AC26" s="13" t="s">
        <v>20</v>
      </c>
      <c r="AD26" s="37">
        <v>5012.8966421751084</v>
      </c>
      <c r="AE26" s="38">
        <v>173.36663342619769</v>
      </c>
      <c r="AF26" s="37">
        <v>16675.536245407136</v>
      </c>
      <c r="AG26" s="14">
        <v>22.929936016282131</v>
      </c>
      <c r="AH26" s="14">
        <v>3.3428043316234697</v>
      </c>
      <c r="AI26" s="14">
        <v>76.277052259044439</v>
      </c>
      <c r="AJ26" s="14">
        <v>0.7930117246734345</v>
      </c>
      <c r="AK26" s="15"/>
      <c r="AL26" s="13" t="s">
        <v>20</v>
      </c>
      <c r="AM26" s="37">
        <v>4665.58582752033</v>
      </c>
      <c r="AN26" s="38">
        <v>172.28653841830175</v>
      </c>
      <c r="AO26" s="37">
        <v>5859.1432643135004</v>
      </c>
      <c r="AP26" s="14">
        <v>43.615770872818302</v>
      </c>
      <c r="AQ26" s="14">
        <v>3.5612047070794342</v>
      </c>
      <c r="AR26" s="14">
        <v>54.773625344094214</v>
      </c>
      <c r="AS26" s="14">
        <v>1.6106037830874973</v>
      </c>
      <c r="AT26" s="26"/>
    </row>
    <row r="27" spans="1:46" s="13" customFormat="1" ht="13.5" customHeight="1" x14ac:dyDescent="0.2">
      <c r="A27" s="15"/>
      <c r="B27" s="13" t="s">
        <v>21</v>
      </c>
      <c r="C27" s="37">
        <v>1525.806</v>
      </c>
      <c r="D27" s="38">
        <v>501.34800000000001</v>
      </c>
      <c r="E27" s="37">
        <v>3964.9479999999999</v>
      </c>
      <c r="F27" s="14">
        <v>25.463618609963586</v>
      </c>
      <c r="G27" s="14">
        <v>24.731618811397656</v>
      </c>
      <c r="H27" s="14">
        <v>66.169567874512154</v>
      </c>
      <c r="I27" s="14">
        <v>8.3668135155242691</v>
      </c>
      <c r="J27" s="15"/>
      <c r="K27" s="13" t="s">
        <v>21</v>
      </c>
      <c r="L27" s="37">
        <v>5806.0509874469599</v>
      </c>
      <c r="M27" s="38">
        <v>652.42967400480529</v>
      </c>
      <c r="N27" s="37">
        <v>1928.1858091364898</v>
      </c>
      <c r="O27" s="14">
        <v>69.2295443941711</v>
      </c>
      <c r="P27" s="14">
        <v>10.101906442159251</v>
      </c>
      <c r="Q27" s="14">
        <v>22.991087291936189</v>
      </c>
      <c r="R27" s="14">
        <v>7.7793683138926912</v>
      </c>
      <c r="S27" s="15"/>
      <c r="T27" s="13" t="s">
        <v>21</v>
      </c>
      <c r="U27" s="37">
        <v>10048.392216429684</v>
      </c>
      <c r="V27" s="38">
        <v>560.46771117486776</v>
      </c>
      <c r="W27" s="37">
        <v>2691.0620723954189</v>
      </c>
      <c r="X27" s="14">
        <v>75.552264264630324</v>
      </c>
      <c r="Y27" s="14">
        <v>5.2830154700837832</v>
      </c>
      <c r="Z27" s="14">
        <v>20.233668080124268</v>
      </c>
      <c r="AA27" s="14">
        <v>4.2140676552454144</v>
      </c>
      <c r="AB27" s="15"/>
      <c r="AC27" s="13" t="s">
        <v>21</v>
      </c>
      <c r="AD27" s="37">
        <v>5027.0104179129457</v>
      </c>
      <c r="AE27" s="38">
        <v>180.50613415274714</v>
      </c>
      <c r="AF27" s="37">
        <v>16676.610859699074</v>
      </c>
      <c r="AG27" s="14">
        <v>22.971034317824603</v>
      </c>
      <c r="AH27" s="14">
        <v>3.4662613617837632</v>
      </c>
      <c r="AI27" s="14">
        <v>76.204138944712213</v>
      </c>
      <c r="AJ27" s="14">
        <v>0.82482673746319068</v>
      </c>
      <c r="AK27" s="15"/>
      <c r="AL27" s="13" t="s">
        <v>21</v>
      </c>
      <c r="AM27" s="37">
        <v>4676.220253966726</v>
      </c>
      <c r="AN27" s="38">
        <v>179.56738752645933</v>
      </c>
      <c r="AO27" s="37">
        <v>5843.6197114480465</v>
      </c>
      <c r="AP27" s="14">
        <v>43.705413764634812</v>
      </c>
      <c r="AQ27" s="14">
        <v>3.6980074250372539</v>
      </c>
      <c r="AR27" s="14">
        <v>54.616293395368807</v>
      </c>
      <c r="AS27" s="14">
        <v>1.6782928399963843</v>
      </c>
      <c r="AT27" s="26"/>
    </row>
    <row r="28" spans="1:46" s="13" customFormat="1" ht="13.5" customHeight="1" x14ac:dyDescent="0.2">
      <c r="A28" s="15"/>
      <c r="B28" s="13" t="s">
        <v>22</v>
      </c>
      <c r="C28" s="37">
        <v>1514.8219999999999</v>
      </c>
      <c r="D28" s="38">
        <v>496.56200000000001</v>
      </c>
      <c r="E28" s="37">
        <v>3976.2269999999999</v>
      </c>
      <c r="F28" s="14">
        <v>25.299272113702777</v>
      </c>
      <c r="G28" s="14">
        <v>24.687578304291971</v>
      </c>
      <c r="H28" s="14">
        <v>66.407570565288893</v>
      </c>
      <c r="I28" s="14">
        <v>8.29315732100833</v>
      </c>
      <c r="J28" s="15"/>
      <c r="K28" s="13" t="s">
        <v>22</v>
      </c>
      <c r="L28" s="37">
        <v>5835.9828295909037</v>
      </c>
      <c r="M28" s="38">
        <v>668.89637668240914</v>
      </c>
      <c r="N28" s="37">
        <v>1866.3864659956014</v>
      </c>
      <c r="O28" s="14">
        <v>69.71446204274082</v>
      </c>
      <c r="P28" s="14">
        <v>10.282994587160431</v>
      </c>
      <c r="Q28" s="14">
        <v>22.295152717208456</v>
      </c>
      <c r="R28" s="14">
        <v>7.9903852400507347</v>
      </c>
      <c r="S28" s="15"/>
      <c r="T28" s="13" t="s">
        <v>22</v>
      </c>
      <c r="U28" s="37">
        <v>10066.18140788964</v>
      </c>
      <c r="V28" s="38">
        <v>551.10933895011294</v>
      </c>
      <c r="W28" s="37">
        <v>2698.9446817316461</v>
      </c>
      <c r="X28" s="14">
        <v>75.593297083735678</v>
      </c>
      <c r="Y28" s="14">
        <v>5.1906776605336082</v>
      </c>
      <c r="Z28" s="14">
        <v>20.268075735134371</v>
      </c>
      <c r="AA28" s="14">
        <v>4.138627181129956</v>
      </c>
      <c r="AB28" s="15"/>
      <c r="AC28" s="13" t="s">
        <v>22</v>
      </c>
      <c r="AD28" s="37">
        <v>4993.5989603812368</v>
      </c>
      <c r="AE28" s="38">
        <v>178.32742103704982</v>
      </c>
      <c r="AF28" s="37">
        <v>16734.907921102764</v>
      </c>
      <c r="AG28" s="14">
        <v>22.794708224029296</v>
      </c>
      <c r="AH28" s="14">
        <v>3.4479883874168267</v>
      </c>
      <c r="AI28" s="14">
        <v>76.39126534670919</v>
      </c>
      <c r="AJ28" s="14">
        <v>0.81402642926151958</v>
      </c>
      <c r="AK28" s="15"/>
      <c r="AL28" s="13" t="s">
        <v>22</v>
      </c>
      <c r="AM28" s="37">
        <v>4650.9133103553359</v>
      </c>
      <c r="AN28" s="38">
        <v>169.20996751007436</v>
      </c>
      <c r="AO28" s="37">
        <v>5881.5227977648601</v>
      </c>
      <c r="AP28" s="14">
        <v>43.459793731605181</v>
      </c>
      <c r="AQ28" s="14">
        <v>3.5104904533688384</v>
      </c>
      <c r="AR28" s="14">
        <v>54.959047946448457</v>
      </c>
      <c r="AS28" s="14">
        <v>1.5811583219463627</v>
      </c>
      <c r="AT28" s="26"/>
    </row>
    <row r="29" spans="1:46" s="13" customFormat="1" ht="13.5" customHeight="1" x14ac:dyDescent="0.2">
      <c r="A29" s="15"/>
      <c r="B29" s="13" t="s">
        <v>23</v>
      </c>
      <c r="C29" s="37">
        <v>1531.86</v>
      </c>
      <c r="D29" s="38">
        <v>445.88200000000001</v>
      </c>
      <c r="E29" s="37">
        <v>4005.5940000000001</v>
      </c>
      <c r="F29" s="14">
        <v>25.60210558123428</v>
      </c>
      <c r="G29" s="14">
        <v>22.54500334219529</v>
      </c>
      <c r="H29" s="14">
        <v>66.945830887651965</v>
      </c>
      <c r="I29" s="14">
        <v>7.4520635311137466</v>
      </c>
      <c r="J29" s="15"/>
      <c r="K29" s="13" t="s">
        <v>23</v>
      </c>
      <c r="L29" s="37">
        <v>5812.9511422594442</v>
      </c>
      <c r="M29" s="38">
        <v>662.60000879084714</v>
      </c>
      <c r="N29" s="37">
        <v>1880.8647228993002</v>
      </c>
      <c r="O29" s="14">
        <v>69.562731557925702</v>
      </c>
      <c r="P29" s="14">
        <v>10.232333794218858</v>
      </c>
      <c r="Q29" s="14">
        <v>22.508031568447119</v>
      </c>
      <c r="R29" s="14">
        <v>7.929236873627195</v>
      </c>
      <c r="S29" s="15"/>
      <c r="T29" s="13" t="s">
        <v>23</v>
      </c>
      <c r="U29" s="37">
        <v>10059.324144446429</v>
      </c>
      <c r="V29" s="38">
        <v>546.80728697614302</v>
      </c>
      <c r="W29" s="37">
        <v>2725.8534257202846</v>
      </c>
      <c r="X29" s="14">
        <v>75.452562032104026</v>
      </c>
      <c r="Y29" s="14">
        <v>5.1555771349026287</v>
      </c>
      <c r="Z29" s="14">
        <v>20.44596851053171</v>
      </c>
      <c r="AA29" s="14">
        <v>4.1014694573642645</v>
      </c>
      <c r="AB29" s="15"/>
      <c r="AC29" s="13" t="s">
        <v>23</v>
      </c>
      <c r="AD29" s="37">
        <v>5053.3785387603411</v>
      </c>
      <c r="AE29" s="38">
        <v>177.61662999596211</v>
      </c>
      <c r="AF29" s="37">
        <v>16698.530024520987</v>
      </c>
      <c r="AG29" s="14">
        <v>23.043720710877512</v>
      </c>
      <c r="AH29" s="14">
        <v>3.395465380217344</v>
      </c>
      <c r="AI29" s="14">
        <v>76.146336399659404</v>
      </c>
      <c r="AJ29" s="14">
        <v>0.80994288946307069</v>
      </c>
      <c r="AK29" s="15"/>
      <c r="AL29" s="13" t="s">
        <v>23</v>
      </c>
      <c r="AM29" s="37">
        <v>4706.1953258596659</v>
      </c>
      <c r="AN29" s="38">
        <v>177.31857664760363</v>
      </c>
      <c r="AO29" s="37">
        <v>5821.0238958120362</v>
      </c>
      <c r="AP29" s="14">
        <v>43.964488841345158</v>
      </c>
      <c r="AQ29" s="14">
        <v>3.6309628719714633</v>
      </c>
      <c r="AR29" s="14">
        <v>54.379030701596299</v>
      </c>
      <c r="AS29" s="14">
        <v>1.6564804570585383</v>
      </c>
      <c r="AT29" s="26"/>
    </row>
    <row r="30" spans="1:46" s="13" customFormat="1" ht="13.5" customHeight="1" x14ac:dyDescent="0.2">
      <c r="A30" s="29"/>
      <c r="B30" s="19" t="s">
        <v>24</v>
      </c>
      <c r="C30" s="40">
        <v>1512.5509999999999</v>
      </c>
      <c r="D30" s="41">
        <v>464.52300000000002</v>
      </c>
      <c r="E30" s="40">
        <v>4001.777</v>
      </c>
      <c r="F30" s="16">
        <v>25.29835582121046</v>
      </c>
      <c r="G30" s="16">
        <v>23.495478672017338</v>
      </c>
      <c r="H30" s="16">
        <v>66.932208211912283</v>
      </c>
      <c r="I30" s="16">
        <v>7.7694359668772472</v>
      </c>
      <c r="J30" s="39"/>
      <c r="K30" s="19" t="s">
        <v>24</v>
      </c>
      <c r="L30" s="40">
        <v>5796.2894376760532</v>
      </c>
      <c r="M30" s="41">
        <v>646.61549797968496</v>
      </c>
      <c r="N30" s="40">
        <v>1897.8541399745066</v>
      </c>
      <c r="O30" s="16">
        <v>69.493548310386529</v>
      </c>
      <c r="P30" s="16">
        <v>10.036086275326591</v>
      </c>
      <c r="Q30" s="16">
        <v>22.753973862158354</v>
      </c>
      <c r="R30" s="16">
        <v>7.7524778274551149</v>
      </c>
      <c r="S30" s="39"/>
      <c r="T30" s="19" t="s">
        <v>24</v>
      </c>
      <c r="U30" s="40">
        <v>10088.699169129137</v>
      </c>
      <c r="V30" s="41">
        <v>554.0478293447336</v>
      </c>
      <c r="W30" s="40">
        <v>2705.3872872404422</v>
      </c>
      <c r="X30" s="16">
        <v>75.581343078983338</v>
      </c>
      <c r="Y30" s="16">
        <v>5.2058724070409825</v>
      </c>
      <c r="Z30" s="16">
        <v>20.267905831123166</v>
      </c>
      <c r="AA30" s="16">
        <v>4.1507510898934914</v>
      </c>
      <c r="AB30" s="39"/>
      <c r="AC30" s="19" t="s">
        <v>24</v>
      </c>
      <c r="AD30" s="40">
        <v>5069.5403799607984</v>
      </c>
      <c r="AE30" s="41">
        <v>167.32264177986355</v>
      </c>
      <c r="AF30" s="40">
        <v>16715.894062292948</v>
      </c>
      <c r="AG30" s="16">
        <v>23.09295529739137</v>
      </c>
      <c r="AH30" s="16">
        <v>3.195092960904824</v>
      </c>
      <c r="AI30" s="16">
        <v>76.144850500124804</v>
      </c>
      <c r="AJ30" s="16">
        <v>0.76219420248383496</v>
      </c>
      <c r="AK30" s="39"/>
      <c r="AL30" s="19" t="s">
        <v>24</v>
      </c>
      <c r="AM30" s="40">
        <v>4713.2111847191773</v>
      </c>
      <c r="AN30" s="41">
        <v>166.29366279072681</v>
      </c>
      <c r="AO30" s="40">
        <v>5827.5676734984963</v>
      </c>
      <c r="AP30" s="16">
        <v>44.019606437439947</v>
      </c>
      <c r="AQ30" s="16">
        <v>3.4080028197039169</v>
      </c>
      <c r="AR30" s="16">
        <v>54.427273767541941</v>
      </c>
      <c r="AS30" s="16">
        <v>1.5531197950181173</v>
      </c>
      <c r="AT30" s="26"/>
    </row>
    <row r="31" spans="1:46" s="13" customFormat="1" ht="13.5" customHeight="1" x14ac:dyDescent="0.2">
      <c r="A31" s="15">
        <v>2006</v>
      </c>
      <c r="B31" s="13" t="s">
        <v>13</v>
      </c>
      <c r="C31" s="37">
        <v>1516.739</v>
      </c>
      <c r="D31" s="38">
        <v>457.13</v>
      </c>
      <c r="E31" s="37">
        <v>4000.7150000000001</v>
      </c>
      <c r="F31" s="14">
        <v>25.386520634742098</v>
      </c>
      <c r="G31" s="14">
        <v>23.159085025399353</v>
      </c>
      <c r="H31" s="14">
        <v>66.962235362328144</v>
      </c>
      <c r="I31" s="14">
        <v>7.6512440029297428</v>
      </c>
      <c r="J31" s="15">
        <v>2006</v>
      </c>
      <c r="K31" s="13" t="s">
        <v>13</v>
      </c>
      <c r="L31" s="37">
        <v>5832.969053689204</v>
      </c>
      <c r="M31" s="38">
        <v>634.2872626111207</v>
      </c>
      <c r="N31" s="37">
        <v>1857.9839610105921</v>
      </c>
      <c r="O31" s="14">
        <v>70.063672151133076</v>
      </c>
      <c r="P31" s="14">
        <v>9.8076716244018094</v>
      </c>
      <c r="Q31" s="14">
        <v>22.317481527520883</v>
      </c>
      <c r="R31" s="14">
        <v>7.6188463213460285</v>
      </c>
      <c r="S31" s="15">
        <v>2006</v>
      </c>
      <c r="T31" s="13" t="s">
        <v>13</v>
      </c>
      <c r="U31" s="37">
        <v>10107.638735910172</v>
      </c>
      <c r="V31" s="38">
        <v>525.79762649530358</v>
      </c>
      <c r="W31" s="37">
        <v>2731.0223518802809</v>
      </c>
      <c r="X31" s="14">
        <v>75.6307378547681</v>
      </c>
      <c r="Y31" s="14">
        <v>4.9447573538340031</v>
      </c>
      <c r="Z31" s="14">
        <v>20.434964185724873</v>
      </c>
      <c r="AA31" s="14">
        <v>3.9342979595070271</v>
      </c>
      <c r="AB31" s="15">
        <v>2006</v>
      </c>
      <c r="AC31" s="13" t="s">
        <v>13</v>
      </c>
      <c r="AD31" s="37">
        <v>5047.3275166012381</v>
      </c>
      <c r="AE31" s="38">
        <v>178.07571489005846</v>
      </c>
      <c r="AF31" s="37">
        <v>16750.284743298631</v>
      </c>
      <c r="AG31" s="14">
        <v>22.967779313172958</v>
      </c>
      <c r="AH31" s="14">
        <v>3.4078846550419573</v>
      </c>
      <c r="AI31" s="14">
        <v>76.221890129283892</v>
      </c>
      <c r="AJ31" s="14">
        <v>0.81033055754315109</v>
      </c>
      <c r="AK31" s="15">
        <v>2006</v>
      </c>
      <c r="AL31" s="13" t="s">
        <v>13</v>
      </c>
      <c r="AM31" s="37">
        <v>4688.1461577321443</v>
      </c>
      <c r="AN31" s="38">
        <v>176.52543302365339</v>
      </c>
      <c r="AO31" s="37">
        <v>5845.0876529416955</v>
      </c>
      <c r="AP31" s="14">
        <v>43.774524254511483</v>
      </c>
      <c r="AQ31" s="14">
        <v>3.6287225094310553</v>
      </c>
      <c r="AR31" s="14">
        <v>54.5772086929165</v>
      </c>
      <c r="AS31" s="14">
        <v>1.648267052572032</v>
      </c>
      <c r="AT31" s="26"/>
    </row>
    <row r="32" spans="1:46" s="13" customFormat="1" ht="13.5" customHeight="1" x14ac:dyDescent="0.2">
      <c r="A32" s="15"/>
      <c r="B32" s="13" t="s">
        <v>14</v>
      </c>
      <c r="C32" s="37">
        <v>1511.2729999999999</v>
      </c>
      <c r="D32" s="38">
        <v>480.26499999999999</v>
      </c>
      <c r="E32" s="37">
        <v>3979.0740000000001</v>
      </c>
      <c r="F32" s="14">
        <v>25.311860827667243</v>
      </c>
      <c r="G32" s="14">
        <v>24.115281757114353</v>
      </c>
      <c r="H32" s="14">
        <v>66.64432389845463</v>
      </c>
      <c r="I32" s="14">
        <v>8.0438152738781223</v>
      </c>
      <c r="J32" s="15"/>
      <c r="K32" s="13" t="s">
        <v>14</v>
      </c>
      <c r="L32" s="37">
        <v>5830.8602036054644</v>
      </c>
      <c r="M32" s="38">
        <v>629.03478947086614</v>
      </c>
      <c r="N32" s="37">
        <v>1850.6794859152776</v>
      </c>
      <c r="O32" s="14">
        <v>70.161939085503164</v>
      </c>
      <c r="P32" s="14">
        <v>9.7375389250918349</v>
      </c>
      <c r="Q32" s="14">
        <v>22.268971785207274</v>
      </c>
      <c r="R32" s="14">
        <v>7.5690891292895577</v>
      </c>
      <c r="S32" s="15"/>
      <c r="T32" s="13" t="s">
        <v>14</v>
      </c>
      <c r="U32" s="37">
        <v>10168.135048223085</v>
      </c>
      <c r="V32" s="38">
        <v>532.25856768006236</v>
      </c>
      <c r="W32" s="37">
        <v>2680.301526954031</v>
      </c>
      <c r="X32" s="14">
        <v>75.991082224535944</v>
      </c>
      <c r="Y32" s="14">
        <v>4.9741961537658632</v>
      </c>
      <c r="Z32" s="14">
        <v>20.031108237189137</v>
      </c>
      <c r="AA32" s="14">
        <v>3.9778095382749248</v>
      </c>
      <c r="AB32" s="15"/>
      <c r="AC32" s="13" t="s">
        <v>14</v>
      </c>
      <c r="AD32" s="37">
        <v>5077.0101175355721</v>
      </c>
      <c r="AE32" s="38">
        <v>164.75048797440081</v>
      </c>
      <c r="AF32" s="37">
        <v>16756.589260036286</v>
      </c>
      <c r="AG32" s="14">
        <v>23.079049785853108</v>
      </c>
      <c r="AH32" s="14">
        <v>3.1430372421285382</v>
      </c>
      <c r="AI32" s="14">
        <v>76.172028185988623</v>
      </c>
      <c r="AJ32" s="14">
        <v>0.74892202815826869</v>
      </c>
      <c r="AK32" s="15"/>
      <c r="AL32" s="13" t="s">
        <v>14</v>
      </c>
      <c r="AM32" s="37">
        <v>4715.8962120096139</v>
      </c>
      <c r="AN32" s="38">
        <v>162.33883397505502</v>
      </c>
      <c r="AO32" s="37">
        <v>5834.6269204019136</v>
      </c>
      <c r="AP32" s="14">
        <v>44.020880944854291</v>
      </c>
      <c r="AQ32" s="14">
        <v>3.3278190256264502</v>
      </c>
      <c r="AR32" s="14">
        <v>54.46375523841381</v>
      </c>
      <c r="AS32" s="14">
        <v>1.5153638167318928</v>
      </c>
      <c r="AT32" s="26"/>
    </row>
    <row r="33" spans="1:46" s="13" customFormat="1" ht="13.5" customHeight="1" x14ac:dyDescent="0.2">
      <c r="A33" s="15"/>
      <c r="B33" s="13" t="s">
        <v>15</v>
      </c>
      <c r="C33" s="37">
        <v>1554.28</v>
      </c>
      <c r="D33" s="38">
        <v>447.40499999999997</v>
      </c>
      <c r="E33" s="37">
        <v>3964.337</v>
      </c>
      <c r="F33" s="14">
        <v>26.05220027683438</v>
      </c>
      <c r="G33" s="14">
        <v>22.351418929551851</v>
      </c>
      <c r="H33" s="14">
        <v>66.448581651224217</v>
      </c>
      <c r="I33" s="14">
        <v>7.499218071941403</v>
      </c>
      <c r="J33" s="15"/>
      <c r="K33" s="13" t="s">
        <v>15</v>
      </c>
      <c r="L33" s="37">
        <v>5821.2234992965314</v>
      </c>
      <c r="M33" s="38">
        <v>605.4260189166306</v>
      </c>
      <c r="N33" s="37">
        <v>1868.4171624591145</v>
      </c>
      <c r="O33" s="14">
        <v>70.176934356177455</v>
      </c>
      <c r="P33" s="14">
        <v>9.4205544771167276</v>
      </c>
      <c r="Q33" s="14">
        <v>22.524438131553246</v>
      </c>
      <c r="R33" s="14">
        <v>7.2986275122692996</v>
      </c>
      <c r="S33" s="15"/>
      <c r="T33" s="13" t="s">
        <v>15</v>
      </c>
      <c r="U33" s="37">
        <v>10157.345823527314</v>
      </c>
      <c r="V33" s="38">
        <v>531.5378017732354</v>
      </c>
      <c r="W33" s="37">
        <v>2707.9049461280565</v>
      </c>
      <c r="X33" s="14">
        <v>75.819258991590971</v>
      </c>
      <c r="Y33" s="14">
        <v>4.9728093260842261</v>
      </c>
      <c r="Z33" s="14">
        <v>20.213090112530537</v>
      </c>
      <c r="AA33" s="14">
        <v>3.9676508958784988</v>
      </c>
      <c r="AB33" s="15"/>
      <c r="AC33" s="13" t="s">
        <v>15</v>
      </c>
      <c r="AD33" s="37">
        <v>5113.9013770764914</v>
      </c>
      <c r="AE33" s="38">
        <v>166.36620435820859</v>
      </c>
      <c r="AF33" s="37">
        <v>16740.756174867893</v>
      </c>
      <c r="AG33" s="14">
        <v>23.22281395120357</v>
      </c>
      <c r="AH33" s="14">
        <v>3.1507154096347003</v>
      </c>
      <c r="AI33" s="14">
        <v>76.021697992476632</v>
      </c>
      <c r="AJ33" s="14">
        <v>0.755488056319785</v>
      </c>
      <c r="AK33" s="15"/>
      <c r="AL33" s="13" t="s">
        <v>15</v>
      </c>
      <c r="AM33" s="37">
        <v>4749.0057059085739</v>
      </c>
      <c r="AN33" s="38">
        <v>165.36948979604423</v>
      </c>
      <c r="AO33" s="37">
        <v>5801.2084933710657</v>
      </c>
      <c r="AP33" s="14">
        <v>44.318684298551901</v>
      </c>
      <c r="AQ33" s="14">
        <v>3.3650155556007304</v>
      </c>
      <c r="AR33" s="14">
        <v>54.138054087387488</v>
      </c>
      <c r="AS33" s="14">
        <v>1.5432616140606041</v>
      </c>
      <c r="AT33" s="26"/>
    </row>
    <row r="34" spans="1:46" s="13" customFormat="1" ht="13.5" customHeight="1" x14ac:dyDescent="0.2">
      <c r="A34" s="15"/>
      <c r="B34" s="13" t="s">
        <v>16</v>
      </c>
      <c r="C34" s="37">
        <v>1503.847</v>
      </c>
      <c r="D34" s="38">
        <v>439.88</v>
      </c>
      <c r="E34" s="37">
        <v>4018.259</v>
      </c>
      <c r="F34" s="14">
        <v>25.223927060546604</v>
      </c>
      <c r="G34" s="14">
        <v>22.630750100194113</v>
      </c>
      <c r="H34" s="14">
        <v>67.397994560872846</v>
      </c>
      <c r="I34" s="14">
        <v>7.3780783785805601</v>
      </c>
      <c r="J34" s="15"/>
      <c r="K34" s="13" t="s">
        <v>16</v>
      </c>
      <c r="L34" s="37">
        <v>5819.5382510156369</v>
      </c>
      <c r="M34" s="38">
        <v>615.37842188281354</v>
      </c>
      <c r="N34" s="37">
        <v>1845.563209454557</v>
      </c>
      <c r="O34" s="14">
        <v>70.280205177697241</v>
      </c>
      <c r="P34" s="14">
        <v>9.5631140722391272</v>
      </c>
      <c r="Q34" s="14">
        <v>22.288118994017964</v>
      </c>
      <c r="R34" s="14">
        <v>7.4316758282847939</v>
      </c>
      <c r="S34" s="15"/>
      <c r="T34" s="13" t="s">
        <v>16</v>
      </c>
      <c r="U34" s="37">
        <v>10225.056834213128</v>
      </c>
      <c r="V34" s="38">
        <v>503.61360542243756</v>
      </c>
      <c r="W34" s="37">
        <v>2684.0695603646386</v>
      </c>
      <c r="X34" s="14">
        <v>76.233915174773941</v>
      </c>
      <c r="Y34" s="14">
        <v>4.6940914837117926</v>
      </c>
      <c r="Z34" s="14">
        <v>20.011344142692678</v>
      </c>
      <c r="AA34" s="14">
        <v>3.7547406825333964</v>
      </c>
      <c r="AB34" s="15"/>
      <c r="AC34" s="13" t="s">
        <v>16</v>
      </c>
      <c r="AD34" s="37">
        <v>5126.2143876658974</v>
      </c>
      <c r="AE34" s="38">
        <v>171.90762389319701</v>
      </c>
      <c r="AF34" s="37">
        <v>16745.160635499848</v>
      </c>
      <c r="AG34" s="14">
        <v>23.255222326652184</v>
      </c>
      <c r="AH34" s="14">
        <v>3.2446897885352635</v>
      </c>
      <c r="AI34" s="14">
        <v>75.964913681919427</v>
      </c>
      <c r="AJ34" s="14">
        <v>0.7798639914283968</v>
      </c>
      <c r="AK34" s="15"/>
      <c r="AL34" s="13" t="s">
        <v>16</v>
      </c>
      <c r="AM34" s="37">
        <v>4759.4423195116478</v>
      </c>
      <c r="AN34" s="38">
        <v>163.09666024641047</v>
      </c>
      <c r="AO34" s="37">
        <v>5795.7804320067544</v>
      </c>
      <c r="AP34" s="14">
        <v>44.404744220325369</v>
      </c>
      <c r="AQ34" s="14">
        <v>3.3132629506252611</v>
      </c>
      <c r="AR34" s="14">
        <v>54.073593157198673</v>
      </c>
      <c r="AS34" s="14">
        <v>1.5216626224759613</v>
      </c>
      <c r="AT34" s="26"/>
    </row>
    <row r="35" spans="1:46" s="13" customFormat="1" ht="13.5" customHeight="1" x14ac:dyDescent="0.2">
      <c r="A35" s="15"/>
      <c r="B35" s="13" t="s">
        <v>17</v>
      </c>
      <c r="C35" s="37">
        <v>1498.309</v>
      </c>
      <c r="D35" s="38">
        <v>450.65800000000002</v>
      </c>
      <c r="E35" s="37">
        <v>4008.5390000000002</v>
      </c>
      <c r="F35" s="14">
        <v>25.149936903126914</v>
      </c>
      <c r="G35" s="14">
        <v>23.122915883131938</v>
      </c>
      <c r="H35" s="14">
        <v>67.285521827422414</v>
      </c>
      <c r="I35" s="14">
        <v>7.5645412694506726</v>
      </c>
      <c r="J35" s="15"/>
      <c r="K35" s="13" t="s">
        <v>17</v>
      </c>
      <c r="L35" s="37">
        <v>5802.4429667631621</v>
      </c>
      <c r="M35" s="38">
        <v>591.43393921123652</v>
      </c>
      <c r="N35" s="37">
        <v>1871.2191780592746</v>
      </c>
      <c r="O35" s="14">
        <v>70.204180420505821</v>
      </c>
      <c r="P35" s="14">
        <v>9.2500050893786252</v>
      </c>
      <c r="Q35" s="14">
        <v>22.640017236751227</v>
      </c>
      <c r="R35" s="14">
        <v>7.1558023427429385</v>
      </c>
      <c r="S35" s="15"/>
      <c r="T35" s="13" t="s">
        <v>17</v>
      </c>
      <c r="U35" s="37">
        <v>10214.207484565884</v>
      </c>
      <c r="V35" s="38">
        <v>525.51941985154656</v>
      </c>
      <c r="W35" s="37">
        <v>2689.5215241540841</v>
      </c>
      <c r="X35" s="14">
        <v>76.059412698290373</v>
      </c>
      <c r="Y35" s="14">
        <v>4.8932288923975475</v>
      </c>
      <c r="Z35" s="14">
        <v>20.027342099294021</v>
      </c>
      <c r="AA35" s="14">
        <v>3.9132452024155953</v>
      </c>
      <c r="AB35" s="15"/>
      <c r="AC35" s="13" t="s">
        <v>17</v>
      </c>
      <c r="AD35" s="37">
        <v>5161.2112513984675</v>
      </c>
      <c r="AE35" s="38">
        <v>161.92888580752884</v>
      </c>
      <c r="AF35" s="37">
        <v>16743.406400609307</v>
      </c>
      <c r="AG35" s="14">
        <v>23.389302184434399</v>
      </c>
      <c r="AH35" s="14">
        <v>3.0419805158937989</v>
      </c>
      <c r="AI35" s="14">
        <v>75.876877117659689</v>
      </c>
      <c r="AJ35" s="14">
        <v>0.73382069790591076</v>
      </c>
      <c r="AK35" s="15"/>
      <c r="AL35" s="13" t="s">
        <v>17</v>
      </c>
      <c r="AM35" s="37">
        <v>4798.5740854260066</v>
      </c>
      <c r="AN35" s="38">
        <v>147.5719133163461</v>
      </c>
      <c r="AO35" s="37">
        <v>5775.1891357115865</v>
      </c>
      <c r="AP35" s="14">
        <v>44.75724361983027</v>
      </c>
      <c r="AQ35" s="14">
        <v>2.9835737431500999</v>
      </c>
      <c r="AR35" s="14">
        <v>53.866324140474966</v>
      </c>
      <c r="AS35" s="14">
        <v>1.376432239694765</v>
      </c>
      <c r="AT35" s="26"/>
    </row>
    <row r="36" spans="1:46" s="13" customFormat="1" ht="13.5" customHeight="1" x14ac:dyDescent="0.2">
      <c r="A36" s="15"/>
      <c r="B36" s="13" t="s">
        <v>18</v>
      </c>
      <c r="C36" s="37">
        <v>1511.2</v>
      </c>
      <c r="D36" s="38">
        <v>398.38400000000001</v>
      </c>
      <c r="E36" s="37">
        <v>4044.6039999999998</v>
      </c>
      <c r="F36" s="14">
        <v>25.380454899979643</v>
      </c>
      <c r="G36" s="14">
        <v>20.862344887682344</v>
      </c>
      <c r="H36" s="14">
        <v>67.92872512591137</v>
      </c>
      <c r="I36" s="14">
        <v>6.6908199741089804</v>
      </c>
      <c r="J36" s="15"/>
      <c r="K36" s="13" t="s">
        <v>18</v>
      </c>
      <c r="L36" s="37">
        <v>5774.3080385691319</v>
      </c>
      <c r="M36" s="38">
        <v>588.74960918274519</v>
      </c>
      <c r="N36" s="37">
        <v>1881.9556379624387</v>
      </c>
      <c r="O36" s="14">
        <v>70.033944621701934</v>
      </c>
      <c r="P36" s="14">
        <v>9.2526210161046638</v>
      </c>
      <c r="Q36" s="14">
        <v>22.825380296514506</v>
      </c>
      <c r="R36" s="14">
        <v>7.1406750817835487</v>
      </c>
      <c r="S36" s="15"/>
      <c r="T36" s="13" t="s">
        <v>18</v>
      </c>
      <c r="U36" s="37">
        <v>10243.989218901097</v>
      </c>
      <c r="V36" s="38">
        <v>506.21332980461199</v>
      </c>
      <c r="W36" s="37">
        <v>2693.8423084374444</v>
      </c>
      <c r="X36" s="14">
        <v>76.197225818226968</v>
      </c>
      <c r="Y36" s="14">
        <v>4.7088724841334129</v>
      </c>
      <c r="Z36" s="14">
        <v>20.037439156610219</v>
      </c>
      <c r="AA36" s="14">
        <v>3.7653350251628201</v>
      </c>
      <c r="AB36" s="15"/>
      <c r="AC36" s="13" t="s">
        <v>18</v>
      </c>
      <c r="AD36" s="37">
        <v>5158.7516381051464</v>
      </c>
      <c r="AE36" s="38">
        <v>146.49079555432948</v>
      </c>
      <c r="AF36" s="37">
        <v>16786.53499491221</v>
      </c>
      <c r="AG36" s="14">
        <v>23.351455783875686</v>
      </c>
      <c r="AH36" s="14">
        <v>2.7612460200670292</v>
      </c>
      <c r="AI36" s="14">
        <v>75.985443222879326</v>
      </c>
      <c r="AJ36" s="14">
        <v>0.66310099324498151</v>
      </c>
      <c r="AK36" s="15"/>
      <c r="AL36" s="13" t="s">
        <v>18</v>
      </c>
      <c r="AM36" s="37">
        <v>4791.6546587383709</v>
      </c>
      <c r="AN36" s="38">
        <v>143.04494961560755</v>
      </c>
      <c r="AO36" s="37">
        <v>5795.5772487891163</v>
      </c>
      <c r="AP36" s="14">
        <v>44.655461574121354</v>
      </c>
      <c r="AQ36" s="14">
        <v>2.8987569856014339</v>
      </c>
      <c r="AR36" s="14">
        <v>54.011441884941</v>
      </c>
      <c r="AS36" s="14">
        <v>1.3330965409376478</v>
      </c>
      <c r="AT36" s="26"/>
    </row>
    <row r="37" spans="1:46" s="13" customFormat="1" ht="13.5" customHeight="1" x14ac:dyDescent="0.2">
      <c r="A37" s="15"/>
      <c r="B37" s="13" t="s">
        <v>19</v>
      </c>
      <c r="C37" s="37">
        <v>1523.739</v>
      </c>
      <c r="D37" s="38">
        <v>396.37099999999998</v>
      </c>
      <c r="E37" s="37">
        <v>4031.145</v>
      </c>
      <c r="F37" s="14">
        <v>25.603658388020676</v>
      </c>
      <c r="G37" s="14">
        <v>20.643140236757269</v>
      </c>
      <c r="H37" s="14">
        <v>67.736048951019583</v>
      </c>
      <c r="I37" s="14">
        <v>6.6602926609597466</v>
      </c>
      <c r="J37" s="15"/>
      <c r="K37" s="13" t="s">
        <v>19</v>
      </c>
      <c r="L37" s="37">
        <v>5729.9277084666774</v>
      </c>
      <c r="M37" s="38">
        <v>574.793753844653</v>
      </c>
      <c r="N37" s="37">
        <v>1922.3870250836389</v>
      </c>
      <c r="O37" s="14">
        <v>69.646920509747659</v>
      </c>
      <c r="P37" s="14">
        <v>9.1168778395791623</v>
      </c>
      <c r="Q37" s="14">
        <v>23.366496601193397</v>
      </c>
      <c r="R37" s="14">
        <v>6.9865828890589441</v>
      </c>
      <c r="S37" s="15"/>
      <c r="T37" s="13" t="s">
        <v>19</v>
      </c>
      <c r="U37" s="37">
        <v>10238.128230615019</v>
      </c>
      <c r="V37" s="38">
        <v>482.49383066989407</v>
      </c>
      <c r="W37" s="37">
        <v>2737.6282244293952</v>
      </c>
      <c r="X37" s="14">
        <v>76.073248849314453</v>
      </c>
      <c r="Y37" s="14">
        <v>4.5006141239910953</v>
      </c>
      <c r="Z37" s="14">
        <v>20.34163554927596</v>
      </c>
      <c r="AA37" s="14">
        <v>3.585115601409588</v>
      </c>
      <c r="AB37" s="15"/>
      <c r="AC37" s="13" t="s">
        <v>19</v>
      </c>
      <c r="AD37" s="37">
        <v>5194.1694239871604</v>
      </c>
      <c r="AE37" s="38">
        <v>146.8403767689494</v>
      </c>
      <c r="AF37" s="37">
        <v>16773.922518571613</v>
      </c>
      <c r="AG37" s="14">
        <v>23.487159485664026</v>
      </c>
      <c r="AH37" s="14">
        <v>2.7492998935924375</v>
      </c>
      <c r="AI37" s="14">
        <v>75.84885305713442</v>
      </c>
      <c r="AJ37" s="14">
        <v>0.66398745720155672</v>
      </c>
      <c r="AK37" s="15"/>
      <c r="AL37" s="13" t="s">
        <v>19</v>
      </c>
      <c r="AM37" s="37">
        <v>4838.7241976575879</v>
      </c>
      <c r="AN37" s="38">
        <v>145.9193915861805</v>
      </c>
      <c r="AO37" s="37">
        <v>5754.258990588135</v>
      </c>
      <c r="AP37" s="14">
        <v>45.057901975430049</v>
      </c>
      <c r="AQ37" s="14">
        <v>2.927378637482851</v>
      </c>
      <c r="AR37" s="14">
        <v>53.583305629337474</v>
      </c>
      <c r="AS37" s="14">
        <v>1.3587923952324799</v>
      </c>
      <c r="AT37" s="26"/>
    </row>
    <row r="38" spans="1:46" s="13" customFormat="1" ht="13.5" customHeight="1" x14ac:dyDescent="0.2">
      <c r="A38" s="15"/>
      <c r="B38" s="13" t="s">
        <v>20</v>
      </c>
      <c r="C38" s="37">
        <v>1484.567</v>
      </c>
      <c r="D38" s="38">
        <v>391.30099999999999</v>
      </c>
      <c r="E38" s="37">
        <v>4072.3119999999999</v>
      </c>
      <c r="F38" s="14">
        <v>24.958340198178266</v>
      </c>
      <c r="G38" s="14">
        <v>20.859730002324255</v>
      </c>
      <c r="H38" s="14">
        <v>68.463160159914466</v>
      </c>
      <c r="I38" s="14">
        <v>6.5784996419072721</v>
      </c>
      <c r="J38" s="15"/>
      <c r="K38" s="13" t="s">
        <v>20</v>
      </c>
      <c r="L38" s="37">
        <v>5748.1709996142426</v>
      </c>
      <c r="M38" s="38">
        <v>581.54754001717583</v>
      </c>
      <c r="N38" s="37">
        <v>1877.6531494442083</v>
      </c>
      <c r="O38" s="14">
        <v>70.036684304980511</v>
      </c>
      <c r="P38" s="14">
        <v>9.1875734501622812</v>
      </c>
      <c r="Q38" s="14">
        <v>22.877642448476504</v>
      </c>
      <c r="R38" s="14">
        <v>7.0856732465429975</v>
      </c>
      <c r="S38" s="15"/>
      <c r="T38" s="13" t="s">
        <v>20</v>
      </c>
      <c r="U38" s="37">
        <v>10233.818168187578</v>
      </c>
      <c r="V38" s="38">
        <v>505.80380661737559</v>
      </c>
      <c r="W38" s="37">
        <v>2733.4967394807732</v>
      </c>
      <c r="X38" s="14">
        <v>75.957307177413384</v>
      </c>
      <c r="Y38" s="14">
        <v>4.7096984214526945</v>
      </c>
      <c r="Z38" s="14">
        <v>20.288522631233185</v>
      </c>
      <c r="AA38" s="14">
        <v>3.754170191353432</v>
      </c>
      <c r="AB38" s="15"/>
      <c r="AC38" s="13" t="s">
        <v>20</v>
      </c>
      <c r="AD38" s="37">
        <v>5196.5346209955014</v>
      </c>
      <c r="AE38" s="38">
        <v>157.86734118357887</v>
      </c>
      <c r="AF38" s="37">
        <v>16785.157247905008</v>
      </c>
      <c r="AG38" s="14">
        <v>23.471716720668013</v>
      </c>
      <c r="AH38" s="14">
        <v>2.9483655186644153</v>
      </c>
      <c r="AI38" s="14">
        <v>75.815227794868349</v>
      </c>
      <c r="AJ38" s="14">
        <v>0.71305548446363709</v>
      </c>
      <c r="AK38" s="15"/>
      <c r="AL38" s="13" t="s">
        <v>20</v>
      </c>
      <c r="AM38" s="37">
        <v>4830.9489945240821</v>
      </c>
      <c r="AN38" s="38">
        <v>147.43557973064617</v>
      </c>
      <c r="AO38" s="37">
        <v>5769.4947282662661</v>
      </c>
      <c r="AP38" s="14">
        <v>44.947927479897807</v>
      </c>
      <c r="AQ38" s="14">
        <v>2.9615144738535495</v>
      </c>
      <c r="AR38" s="14">
        <v>53.680308141467393</v>
      </c>
      <c r="AS38" s="14">
        <v>1.3717643786348073</v>
      </c>
      <c r="AT38" s="26"/>
    </row>
    <row r="39" spans="1:46" s="13" customFormat="1" ht="13.5" customHeight="1" x14ac:dyDescent="0.2">
      <c r="A39" s="15"/>
      <c r="B39" s="13" t="s">
        <v>21</v>
      </c>
      <c r="C39" s="37">
        <v>1489.818</v>
      </c>
      <c r="D39" s="38">
        <v>400.62700000000001</v>
      </c>
      <c r="E39" s="37">
        <v>4054.748</v>
      </c>
      <c r="F39" s="14">
        <v>25.059203292475114</v>
      </c>
      <c r="G39" s="14">
        <v>21.19220606788349</v>
      </c>
      <c r="H39" s="14">
        <v>68.202125650084028</v>
      </c>
      <c r="I39" s="14">
        <v>6.738671057440861</v>
      </c>
      <c r="J39" s="15"/>
      <c r="K39" s="13" t="s">
        <v>21</v>
      </c>
      <c r="L39" s="37">
        <v>5766.7869728690894</v>
      </c>
      <c r="M39" s="38">
        <v>571.58750875686371</v>
      </c>
      <c r="N39" s="37">
        <v>1849.7454091303459</v>
      </c>
      <c r="O39" s="14">
        <v>70.428707075714755</v>
      </c>
      <c r="P39" s="14">
        <v>9.0178879524050632</v>
      </c>
      <c r="Q39" s="14">
        <v>22.590599964450366</v>
      </c>
      <c r="R39" s="14">
        <v>6.9806929598348706</v>
      </c>
      <c r="S39" s="15"/>
      <c r="T39" s="13" t="s">
        <v>21</v>
      </c>
      <c r="U39" s="37">
        <v>10230.726674381147</v>
      </c>
      <c r="V39" s="38">
        <v>506.11499577873502</v>
      </c>
      <c r="W39" s="37">
        <v>2751.3804726972835</v>
      </c>
      <c r="X39" s="14">
        <v>75.849334078464452</v>
      </c>
      <c r="Y39" s="14">
        <v>4.7138163281791083</v>
      </c>
      <c r="Z39" s="14">
        <v>20.39839234227253</v>
      </c>
      <c r="AA39" s="14">
        <v>3.7522735792630297</v>
      </c>
      <c r="AB39" s="15"/>
      <c r="AC39" s="13" t="s">
        <v>21</v>
      </c>
      <c r="AD39" s="37">
        <v>5176.1097746335108</v>
      </c>
      <c r="AE39" s="38">
        <v>139.59663754915417</v>
      </c>
      <c r="AF39" s="37">
        <v>16849.053688657685</v>
      </c>
      <c r="AG39" s="14">
        <v>23.352879756353712</v>
      </c>
      <c r="AH39" s="14">
        <v>2.6261163940360439</v>
      </c>
      <c r="AI39" s="14">
        <v>76.017306805945864</v>
      </c>
      <c r="AJ39" s="14">
        <v>0.6298134377004222</v>
      </c>
      <c r="AK39" s="15"/>
      <c r="AL39" s="13" t="s">
        <v>21</v>
      </c>
      <c r="AM39" s="37">
        <v>4803.6559034156862</v>
      </c>
      <c r="AN39" s="38">
        <v>135.66636238553104</v>
      </c>
      <c r="AO39" s="37">
        <v>5818.5137594088446</v>
      </c>
      <c r="AP39" s="14">
        <v>44.65262244338669</v>
      </c>
      <c r="AQ39" s="14">
        <v>2.7466594622678326</v>
      </c>
      <c r="AR39" s="14">
        <v>54.086284135337806</v>
      </c>
      <c r="AS39" s="14">
        <v>1.2610934212755114</v>
      </c>
      <c r="AT39" s="26"/>
    </row>
    <row r="40" spans="1:46" s="13" customFormat="1" ht="13.5" customHeight="1" x14ac:dyDescent="0.2">
      <c r="A40" s="15"/>
      <c r="B40" s="13" t="s">
        <v>22</v>
      </c>
      <c r="C40" s="37">
        <v>1494.7719999999999</v>
      </c>
      <c r="D40" s="38">
        <v>392.97500000000002</v>
      </c>
      <c r="E40" s="37">
        <v>4054.3939999999998</v>
      </c>
      <c r="F40" s="14">
        <v>25.155444813578136</v>
      </c>
      <c r="G40" s="14">
        <v>20.817143398983024</v>
      </c>
      <c r="H40" s="14">
        <v>68.231198148950014</v>
      </c>
      <c r="I40" s="14">
        <v>6.6133570374718484</v>
      </c>
      <c r="J40" s="15"/>
      <c r="K40" s="13" t="s">
        <v>22</v>
      </c>
      <c r="L40" s="37">
        <v>5702.1148650614714</v>
      </c>
      <c r="M40" s="38">
        <v>555.94375418346124</v>
      </c>
      <c r="N40" s="37">
        <v>1910.2454731920386</v>
      </c>
      <c r="O40" s="14">
        <v>69.807818128870309</v>
      </c>
      <c r="P40" s="14">
        <v>8.8836456800485948</v>
      </c>
      <c r="Q40" s="14">
        <v>23.386071962731332</v>
      </c>
      <c r="R40" s="14">
        <v>6.8061099083983567</v>
      </c>
      <c r="S40" s="15"/>
      <c r="T40" s="13" t="s">
        <v>22</v>
      </c>
      <c r="U40" s="37">
        <v>10249.257569595671</v>
      </c>
      <c r="V40" s="38">
        <v>508.6393580989897</v>
      </c>
      <c r="W40" s="37">
        <v>2745.6286437339409</v>
      </c>
      <c r="X40" s="14">
        <v>75.900604737488237</v>
      </c>
      <c r="Y40" s="14">
        <v>4.7280556926472377</v>
      </c>
      <c r="Z40" s="14">
        <v>20.33268000427438</v>
      </c>
      <c r="AA40" s="14">
        <v>3.7667152582373964</v>
      </c>
      <c r="AB40" s="15"/>
      <c r="AC40" s="13" t="s">
        <v>22</v>
      </c>
      <c r="AD40" s="37">
        <v>5236.3301383179933</v>
      </c>
      <c r="AE40" s="38">
        <v>161.51297198754102</v>
      </c>
      <c r="AF40" s="37">
        <v>16791.319881291089</v>
      </c>
      <c r="AG40" s="14">
        <v>23.598592431364228</v>
      </c>
      <c r="AH40" s="14">
        <v>2.9921761097350399</v>
      </c>
      <c r="AI40" s="14">
        <v>75.673516336106132</v>
      </c>
      <c r="AJ40" s="14">
        <v>0.72789123252962928</v>
      </c>
      <c r="AK40" s="15"/>
      <c r="AL40" s="13" t="s">
        <v>22</v>
      </c>
      <c r="AM40" s="37">
        <v>4866.043088336347</v>
      </c>
      <c r="AN40" s="38">
        <v>158.26687681717715</v>
      </c>
      <c r="AO40" s="37">
        <v>5742.4887827456159</v>
      </c>
      <c r="AP40" s="14">
        <v>45.194892207730994</v>
      </c>
      <c r="AQ40" s="14">
        <v>3.1500221506007566</v>
      </c>
      <c r="AR40" s="14">
        <v>53.335154832963816</v>
      </c>
      <c r="AS40" s="14">
        <v>1.4699529593051863</v>
      </c>
      <c r="AT40" s="26"/>
    </row>
    <row r="41" spans="1:46" s="13" customFormat="1" ht="13.5" customHeight="1" x14ac:dyDescent="0.2">
      <c r="A41" s="15"/>
      <c r="B41" s="13" t="s">
        <v>23</v>
      </c>
      <c r="C41" s="37">
        <v>1471.2660000000001</v>
      </c>
      <c r="D41" s="38">
        <v>405.57900000000001</v>
      </c>
      <c r="E41" s="37">
        <v>4062.1320000000001</v>
      </c>
      <c r="F41" s="14">
        <v>24.773054349259141</v>
      </c>
      <c r="G41" s="14">
        <v>21.609616137720483</v>
      </c>
      <c r="H41" s="14">
        <v>68.397840234100926</v>
      </c>
      <c r="I41" s="14">
        <v>6.829105416639937</v>
      </c>
      <c r="J41" s="15"/>
      <c r="K41" s="13" t="s">
        <v>23</v>
      </c>
      <c r="L41" s="37">
        <v>5704.5013108737303</v>
      </c>
      <c r="M41" s="38">
        <v>553.72827583637479</v>
      </c>
      <c r="N41" s="37">
        <v>1891.1417074075541</v>
      </c>
      <c r="O41" s="14">
        <v>69.999280987372941</v>
      </c>
      <c r="P41" s="14">
        <v>8.8480019495012598</v>
      </c>
      <c r="Q41" s="14">
        <v>23.20598288082185</v>
      </c>
      <c r="R41" s="14">
        <v>6.7947361318052151</v>
      </c>
      <c r="S41" s="15"/>
      <c r="T41" s="13" t="s">
        <v>23</v>
      </c>
      <c r="U41" s="37">
        <v>10303.27130731276</v>
      </c>
      <c r="V41" s="38">
        <v>480.81902102713821</v>
      </c>
      <c r="W41" s="37">
        <v>2734.3316716601398</v>
      </c>
      <c r="X41" s="14">
        <v>76.216523698644195</v>
      </c>
      <c r="Y41" s="14">
        <v>4.4585960093785255</v>
      </c>
      <c r="Z41" s="14">
        <v>20.226707463786319</v>
      </c>
      <c r="AA41" s="14">
        <v>3.5567688375694804</v>
      </c>
      <c r="AB41" s="15"/>
      <c r="AC41" s="13" t="s">
        <v>23</v>
      </c>
      <c r="AD41" s="37">
        <v>5255.5148301490781</v>
      </c>
      <c r="AE41" s="38">
        <v>149.01415081719782</v>
      </c>
      <c r="AF41" s="37">
        <v>16808.731901386702</v>
      </c>
      <c r="AG41" s="14">
        <v>23.659357615181346</v>
      </c>
      <c r="AH41" s="14">
        <v>2.757208839882205</v>
      </c>
      <c r="AI41" s="14">
        <v>75.669808185344678</v>
      </c>
      <c r="AJ41" s="14">
        <v>0.67083419947397316</v>
      </c>
      <c r="AK41" s="15"/>
      <c r="AL41" s="13" t="s">
        <v>23</v>
      </c>
      <c r="AM41" s="37">
        <v>4891.8860780622326</v>
      </c>
      <c r="AN41" s="38">
        <v>140.88798704021556</v>
      </c>
      <c r="AO41" s="37">
        <v>5743.5154054858049</v>
      </c>
      <c r="AP41" s="14">
        <v>45.394902312281666</v>
      </c>
      <c r="AQ41" s="14">
        <v>2.7994101308290626</v>
      </c>
      <c r="AR41" s="14">
        <v>53.297709022772551</v>
      </c>
      <c r="AS41" s="14">
        <v>1.307388664945772</v>
      </c>
      <c r="AT41" s="26"/>
    </row>
    <row r="42" spans="1:46" s="13" customFormat="1" ht="13.5" customHeight="1" x14ac:dyDescent="0.2">
      <c r="A42" s="29"/>
      <c r="B42" s="19" t="s">
        <v>24</v>
      </c>
      <c r="C42" s="40">
        <v>1491.854</v>
      </c>
      <c r="D42" s="41">
        <v>376.822</v>
      </c>
      <c r="E42" s="40">
        <v>4067.0650000000001</v>
      </c>
      <c r="F42" s="16">
        <v>25.13340794350697</v>
      </c>
      <c r="G42" s="16">
        <v>20.165186474273764</v>
      </c>
      <c r="H42" s="16">
        <v>68.518235549698005</v>
      </c>
      <c r="I42" s="16">
        <v>6.3483565067950236</v>
      </c>
      <c r="J42" s="39"/>
      <c r="K42" s="19" t="s">
        <v>24</v>
      </c>
      <c r="L42" s="40">
        <v>5706.2149793031513</v>
      </c>
      <c r="M42" s="41">
        <v>532.67326334959535</v>
      </c>
      <c r="N42" s="40">
        <v>1890.4252531455772</v>
      </c>
      <c r="O42" s="16">
        <v>70.193073280449042</v>
      </c>
      <c r="P42" s="16">
        <v>8.5379516771581905</v>
      </c>
      <c r="Q42" s="16">
        <v>23.254426762144835</v>
      </c>
      <c r="R42" s="16">
        <v>6.5524999574061233</v>
      </c>
      <c r="S42" s="39"/>
      <c r="T42" s="19" t="s">
        <v>24</v>
      </c>
      <c r="U42" s="40">
        <v>10302.388983533769</v>
      </c>
      <c r="V42" s="41">
        <v>455.26144909638816</v>
      </c>
      <c r="W42" s="40">
        <v>2776.2269959412583</v>
      </c>
      <c r="X42" s="16">
        <v>76.122966517964457</v>
      </c>
      <c r="Y42" s="16">
        <v>4.2319784598641261</v>
      </c>
      <c r="Z42" s="16">
        <v>20.513167867771255</v>
      </c>
      <c r="AA42" s="16">
        <v>3.3638656142642769</v>
      </c>
      <c r="AB42" s="39"/>
      <c r="AC42" s="19" t="s">
        <v>24</v>
      </c>
      <c r="AD42" s="40">
        <v>5227.9861488464794</v>
      </c>
      <c r="AE42" s="41">
        <v>133.50853157719141</v>
      </c>
      <c r="AF42" s="40">
        <v>16876.222092685588</v>
      </c>
      <c r="AG42" s="16">
        <v>23.509545526581984</v>
      </c>
      <c r="AH42" s="16">
        <v>2.4901364178289445</v>
      </c>
      <c r="AI42" s="16">
        <v>75.890084692026448</v>
      </c>
      <c r="AJ42" s="16">
        <v>0.60036978139156483</v>
      </c>
      <c r="AK42" s="39"/>
      <c r="AL42" s="19" t="s">
        <v>24</v>
      </c>
      <c r="AM42" s="40">
        <v>4867.8305529624131</v>
      </c>
      <c r="AN42" s="41">
        <v>132.22386152099119</v>
      </c>
      <c r="AO42" s="40">
        <v>5785.5717787939066</v>
      </c>
      <c r="AP42" s="16">
        <v>45.132572423069291</v>
      </c>
      <c r="AQ42" s="16">
        <v>2.6444484511605522</v>
      </c>
      <c r="AR42" s="16">
        <v>53.641500967278631</v>
      </c>
      <c r="AS42" s="16">
        <v>1.2259266096520796</v>
      </c>
      <c r="AT42" s="26"/>
    </row>
    <row r="43" spans="1:46" s="13" customFormat="1" ht="13.5" customHeight="1" x14ac:dyDescent="0.2">
      <c r="A43" s="15">
        <v>2007</v>
      </c>
      <c r="B43" s="13" t="s">
        <v>13</v>
      </c>
      <c r="C43" s="37">
        <v>1454.223</v>
      </c>
      <c r="D43" s="38">
        <v>398.64600000000002</v>
      </c>
      <c r="E43" s="37">
        <v>4079.5039999999999</v>
      </c>
      <c r="F43" s="14">
        <v>24.513343985619247</v>
      </c>
      <c r="G43" s="14">
        <v>21.515066634500336</v>
      </c>
      <c r="H43" s="14">
        <v>68.766815572790179</v>
      </c>
      <c r="I43" s="14">
        <v>6.7198404415905744</v>
      </c>
      <c r="J43" s="15">
        <v>2007</v>
      </c>
      <c r="K43" s="13" t="s">
        <v>13</v>
      </c>
      <c r="L43" s="37">
        <v>5657.20257252996</v>
      </c>
      <c r="M43" s="38">
        <v>512.92691130465482</v>
      </c>
      <c r="N43" s="37">
        <v>1939.4942136443703</v>
      </c>
      <c r="O43" s="14">
        <v>69.759125497877264</v>
      </c>
      <c r="P43" s="14">
        <v>8.3130655952763046</v>
      </c>
      <c r="Q43" s="14">
        <v>23.915958199728742</v>
      </c>
      <c r="R43" s="14">
        <v>6.3249163023939934</v>
      </c>
      <c r="S43" s="15">
        <v>2007</v>
      </c>
      <c r="T43" s="13" t="s">
        <v>13</v>
      </c>
      <c r="U43" s="37">
        <v>10290.543743166787</v>
      </c>
      <c r="V43" s="38">
        <v>474.24874244332608</v>
      </c>
      <c r="W43" s="37">
        <v>2784.1093715327252</v>
      </c>
      <c r="X43" s="14">
        <v>75.951127638744538</v>
      </c>
      <c r="Y43" s="14">
        <v>4.4055539675036028</v>
      </c>
      <c r="Z43" s="14">
        <v>20.548597966742019</v>
      </c>
      <c r="AA43" s="14">
        <v>3.5002743945134354</v>
      </c>
      <c r="AB43" s="15">
        <v>2007</v>
      </c>
      <c r="AC43" s="13" t="s">
        <v>13</v>
      </c>
      <c r="AD43" s="37">
        <v>5253.8927535071634</v>
      </c>
      <c r="AE43" s="38">
        <v>131.02670074478303</v>
      </c>
      <c r="AF43" s="37">
        <v>16878.484209613605</v>
      </c>
      <c r="AG43" s="14">
        <v>23.598784951442326</v>
      </c>
      <c r="AH43" s="14">
        <v>2.4332156099628195</v>
      </c>
      <c r="AI43" s="14">
        <v>75.812685537423462</v>
      </c>
      <c r="AJ43" s="14">
        <v>0.58852951113420682</v>
      </c>
      <c r="AK43" s="15">
        <v>2007</v>
      </c>
      <c r="AL43" s="13" t="s">
        <v>13</v>
      </c>
      <c r="AM43" s="37">
        <v>4896.0355669955106</v>
      </c>
      <c r="AN43" s="38">
        <v>130.69718104225026</v>
      </c>
      <c r="AO43" s="37">
        <v>5768.96116792864</v>
      </c>
      <c r="AP43" s="14">
        <v>45.351744918911322</v>
      </c>
      <c r="AQ43" s="14">
        <v>2.6000423653568876</v>
      </c>
      <c r="AR43" s="14">
        <v>53.437613300582534</v>
      </c>
      <c r="AS43" s="14">
        <v>1.2106417805061549</v>
      </c>
      <c r="AT43" s="26"/>
    </row>
    <row r="44" spans="1:46" s="13" customFormat="1" ht="13.5" customHeight="1" x14ac:dyDescent="0.2">
      <c r="A44" s="15"/>
      <c r="B44" s="13" t="s">
        <v>14</v>
      </c>
      <c r="C44" s="37">
        <v>1463.4849999999999</v>
      </c>
      <c r="D44" s="38">
        <v>353.233</v>
      </c>
      <c r="E44" s="37">
        <v>4112.7070000000003</v>
      </c>
      <c r="F44" s="14">
        <v>24.681735581443391</v>
      </c>
      <c r="G44" s="14">
        <v>19.44346893684105</v>
      </c>
      <c r="H44" s="14">
        <v>69.360975136712241</v>
      </c>
      <c r="I44" s="14">
        <v>5.9572892818443606</v>
      </c>
      <c r="J44" s="15"/>
      <c r="K44" s="13" t="s">
        <v>14</v>
      </c>
      <c r="L44" s="37">
        <v>5651.0999282099856</v>
      </c>
      <c r="M44" s="38">
        <v>506.07175952253908</v>
      </c>
      <c r="N44" s="37">
        <v>1933.5122114271405</v>
      </c>
      <c r="O44" s="14">
        <v>69.846999322232008</v>
      </c>
      <c r="P44" s="14">
        <v>8.2192244294702785</v>
      </c>
      <c r="Q44" s="14">
        <v>23.898007084765279</v>
      </c>
      <c r="R44" s="14">
        <v>6.2549935930027125</v>
      </c>
      <c r="S44" s="15"/>
      <c r="T44" s="13" t="s">
        <v>14</v>
      </c>
      <c r="U44" s="37">
        <v>10293.837770395461</v>
      </c>
      <c r="V44" s="38">
        <v>476.85063920329128</v>
      </c>
      <c r="W44" s="37">
        <v>2792.8978761155445</v>
      </c>
      <c r="X44" s="14">
        <v>75.893186017014813</v>
      </c>
      <c r="Y44" s="14">
        <v>4.4272995473374364</v>
      </c>
      <c r="Z44" s="14">
        <v>20.59114615621338</v>
      </c>
      <c r="AA44" s="14">
        <v>3.5156678267718116</v>
      </c>
      <c r="AB44" s="15"/>
      <c r="AC44" s="13" t="s">
        <v>14</v>
      </c>
      <c r="AD44" s="37">
        <v>5304.2492388193023</v>
      </c>
      <c r="AE44" s="38">
        <v>133.44091324754839</v>
      </c>
      <c r="AF44" s="37">
        <v>16850.15440255501</v>
      </c>
      <c r="AG44" s="14">
        <v>23.798843471920001</v>
      </c>
      <c r="AH44" s="14">
        <v>2.4539999432815764</v>
      </c>
      <c r="AI44" s="14">
        <v>75.602440430071866</v>
      </c>
      <c r="AJ44" s="14">
        <v>0.5987160980081252</v>
      </c>
      <c r="AK44" s="15"/>
      <c r="AL44" s="13" t="s">
        <v>14</v>
      </c>
      <c r="AM44" s="37">
        <v>4948.8415058129358</v>
      </c>
      <c r="AN44" s="38">
        <v>129.16958520592036</v>
      </c>
      <c r="AO44" s="37">
        <v>5726.9495476366164</v>
      </c>
      <c r="AP44" s="14">
        <v>45.801569032173262</v>
      </c>
      <c r="AQ44" s="14">
        <v>2.5437042749743908</v>
      </c>
      <c r="AR44" s="14">
        <v>53.002965389323762</v>
      </c>
      <c r="AS44" s="14">
        <v>1.1954655785029653</v>
      </c>
      <c r="AT44" s="26"/>
    </row>
    <row r="45" spans="1:46" s="13" customFormat="1" ht="13.5" customHeight="1" x14ac:dyDescent="0.2">
      <c r="A45" s="15"/>
      <c r="B45" s="13" t="s">
        <v>15</v>
      </c>
      <c r="C45" s="37">
        <v>1433.597</v>
      </c>
      <c r="D45" s="38">
        <v>355.97800000000001</v>
      </c>
      <c r="E45" s="37">
        <v>4136.7</v>
      </c>
      <c r="F45" s="14">
        <v>24.190524401921952</v>
      </c>
      <c r="G45" s="14">
        <v>19.891762010533228</v>
      </c>
      <c r="H45" s="14">
        <v>69.802700684662796</v>
      </c>
      <c r="I45" s="14">
        <v>6.0067749134152573</v>
      </c>
      <c r="J45" s="15"/>
      <c r="K45" s="13" t="s">
        <v>15</v>
      </c>
      <c r="L45" s="37">
        <v>5622.5111722935517</v>
      </c>
      <c r="M45" s="38">
        <v>526.67054248489535</v>
      </c>
      <c r="N45" s="37">
        <v>1922.1023860618855</v>
      </c>
      <c r="O45" s="14">
        <v>69.660677310419175</v>
      </c>
      <c r="P45" s="14">
        <v>8.5648882552801755</v>
      </c>
      <c r="Q45" s="14">
        <v>23.814084128964907</v>
      </c>
      <c r="R45" s="14">
        <v>6.5252385606159198</v>
      </c>
      <c r="S45" s="15"/>
      <c r="T45" s="13" t="s">
        <v>15</v>
      </c>
      <c r="U45" s="37">
        <v>10319.644853683456</v>
      </c>
      <c r="V45" s="38">
        <v>456.49570642916086</v>
      </c>
      <c r="W45" s="37">
        <v>2803.285154173127</v>
      </c>
      <c r="X45" s="14">
        <v>75.99470751422902</v>
      </c>
      <c r="Y45" s="14">
        <v>4.2361706761589435</v>
      </c>
      <c r="Z45" s="14">
        <v>20.64362082134322</v>
      </c>
      <c r="AA45" s="14">
        <v>3.3616716644277602</v>
      </c>
      <c r="AB45" s="15"/>
      <c r="AC45" s="13" t="s">
        <v>15</v>
      </c>
      <c r="AD45" s="37">
        <v>5320.6010877380359</v>
      </c>
      <c r="AE45" s="38">
        <v>130.76366488827418</v>
      </c>
      <c r="AF45" s="37">
        <v>16861.681692751848</v>
      </c>
      <c r="AG45" s="14">
        <v>23.845247222349258</v>
      </c>
      <c r="AH45" s="14">
        <v>2.3987326260873667</v>
      </c>
      <c r="AI45" s="14">
        <v>75.568711489167868</v>
      </c>
      <c r="AJ45" s="14">
        <v>0.58604128848286452</v>
      </c>
      <c r="AK45" s="15"/>
      <c r="AL45" s="13" t="s">
        <v>15</v>
      </c>
      <c r="AM45" s="37">
        <v>4962.1414058457794</v>
      </c>
      <c r="AN45" s="38">
        <v>130.29011055347496</v>
      </c>
      <c r="AO45" s="37">
        <v>5722.6218449452954</v>
      </c>
      <c r="AP45" s="14">
        <v>45.881802336561712</v>
      </c>
      <c r="AQ45" s="14">
        <v>2.5585049132992603</v>
      </c>
      <c r="AR45" s="14">
        <v>52.913486912595751</v>
      </c>
      <c r="AS45" s="14">
        <v>1.204710750842537</v>
      </c>
      <c r="AT45" s="26"/>
    </row>
    <row r="46" spans="1:46" s="13" customFormat="1" ht="13.5" customHeight="1" x14ac:dyDescent="0.2">
      <c r="A46" s="15"/>
      <c r="B46" s="13" t="s">
        <v>16</v>
      </c>
      <c r="C46" s="37">
        <v>1444.63</v>
      </c>
      <c r="D46" s="38">
        <v>355.62</v>
      </c>
      <c r="E46" s="37">
        <v>4122.9129999999996</v>
      </c>
      <c r="F46" s="14">
        <v>24.389502703200979</v>
      </c>
      <c r="G46" s="14">
        <v>19.753923066240802</v>
      </c>
      <c r="H46" s="14">
        <v>69.606610522114622</v>
      </c>
      <c r="I46" s="14">
        <v>6.0038867746844051</v>
      </c>
      <c r="J46" s="15"/>
      <c r="K46" s="13" t="s">
        <v>16</v>
      </c>
      <c r="L46" s="37">
        <v>5683.0001126843299</v>
      </c>
      <c r="M46" s="38">
        <v>483.96952522588663</v>
      </c>
      <c r="N46" s="37">
        <v>1885.3056646108851</v>
      </c>
      <c r="O46" s="14">
        <v>70.576326555862153</v>
      </c>
      <c r="P46" s="14">
        <v>7.8477688985329266</v>
      </c>
      <c r="Q46" s="14">
        <v>23.413328454140299</v>
      </c>
      <c r="R46" s="14">
        <v>6.0103449899975434</v>
      </c>
      <c r="S46" s="15"/>
      <c r="T46" s="13" t="s">
        <v>16</v>
      </c>
      <c r="U46" s="37">
        <v>10293.407235327233</v>
      </c>
      <c r="V46" s="38">
        <v>458.95658898097042</v>
      </c>
      <c r="W46" s="37">
        <v>2841.8663185492142</v>
      </c>
      <c r="X46" s="14">
        <v>75.718941986100788</v>
      </c>
      <c r="Y46" s="14">
        <v>4.2684250317441172</v>
      </c>
      <c r="Z46" s="14">
        <v>20.904944882387234</v>
      </c>
      <c r="AA46" s="14">
        <v>3.3761131315119903</v>
      </c>
      <c r="AB46" s="15"/>
      <c r="AC46" s="13" t="s">
        <v>16</v>
      </c>
      <c r="AD46" s="37">
        <v>5302.7971554991418</v>
      </c>
      <c r="AE46" s="38">
        <v>119.65320880623453</v>
      </c>
      <c r="AF46" s="37">
        <v>16914.365971829178</v>
      </c>
      <c r="AG46" s="14">
        <v>23.740165454647798</v>
      </c>
      <c r="AH46" s="14">
        <v>2.2066261702252072</v>
      </c>
      <c r="AI46" s="14">
        <v>75.724157450614797</v>
      </c>
      <c r="AJ46" s="14">
        <v>0.53567709473739999</v>
      </c>
      <c r="AK46" s="15"/>
      <c r="AL46" s="13" t="s">
        <v>16</v>
      </c>
      <c r="AM46" s="37">
        <v>4940.1051581894744</v>
      </c>
      <c r="AN46" s="38">
        <v>118.59783813802147</v>
      </c>
      <c r="AO46" s="37">
        <v>5765.8820877061835</v>
      </c>
      <c r="AP46" s="14">
        <v>45.637824635663463</v>
      </c>
      <c r="AQ46" s="14">
        <v>2.3444317293211485</v>
      </c>
      <c r="AR46" s="14">
        <v>53.266541331093521</v>
      </c>
      <c r="AS46" s="14">
        <v>1.0956340332430288</v>
      </c>
      <c r="AT46" s="26"/>
    </row>
    <row r="47" spans="1:46" s="13" customFormat="1" ht="13.5" customHeight="1" x14ac:dyDescent="0.2">
      <c r="A47" s="15"/>
      <c r="B47" s="13" t="s">
        <v>17</v>
      </c>
      <c r="C47" s="37">
        <v>1466.4359999999999</v>
      </c>
      <c r="D47" s="38">
        <v>359.04700000000003</v>
      </c>
      <c r="E47" s="37">
        <v>4094.4360000000001</v>
      </c>
      <c r="F47" s="14">
        <v>24.771217308885475</v>
      </c>
      <c r="G47" s="14">
        <v>19.668602775265505</v>
      </c>
      <c r="H47" s="14">
        <v>69.163716598149406</v>
      </c>
      <c r="I47" s="14">
        <v>6.0650660929651243</v>
      </c>
      <c r="J47" s="15"/>
      <c r="K47" s="13" t="s">
        <v>17</v>
      </c>
      <c r="L47" s="37">
        <v>5610.5793634337115</v>
      </c>
      <c r="M47" s="38">
        <v>515.71915128294802</v>
      </c>
      <c r="N47" s="37">
        <v>1906.4149894851184</v>
      </c>
      <c r="O47" s="14">
        <v>69.846626056050809</v>
      </c>
      <c r="P47" s="14">
        <v>8.4181198491076135</v>
      </c>
      <c r="Q47" s="14">
        <v>23.733138104426413</v>
      </c>
      <c r="R47" s="14">
        <v>6.4202358395227712</v>
      </c>
      <c r="S47" s="15"/>
      <c r="T47" s="13" t="s">
        <v>17</v>
      </c>
      <c r="U47" s="37">
        <v>10354.257632838935</v>
      </c>
      <c r="V47" s="38">
        <v>478.4164393496157</v>
      </c>
      <c r="W47" s="37">
        <v>2777.6434992402437</v>
      </c>
      <c r="X47" s="14">
        <v>76.076532222693444</v>
      </c>
      <c r="Y47" s="14">
        <v>4.416420508560174</v>
      </c>
      <c r="Z47" s="14">
        <v>20.408366554731685</v>
      </c>
      <c r="AA47" s="14">
        <v>3.5151012225748688</v>
      </c>
      <c r="AB47" s="15"/>
      <c r="AC47" s="13" t="s">
        <v>17</v>
      </c>
      <c r="AD47" s="37">
        <v>5336.0625407727002</v>
      </c>
      <c r="AE47" s="38">
        <v>139.57363442342563</v>
      </c>
      <c r="AF47" s="37">
        <v>16886.643051694715</v>
      </c>
      <c r="AG47" s="14">
        <v>23.861890313738847</v>
      </c>
      <c r="AH47" s="14">
        <v>2.5489939425792181</v>
      </c>
      <c r="AI47" s="14">
        <v>75.513962062455491</v>
      </c>
      <c r="AJ47" s="14">
        <v>0.6241476238056588</v>
      </c>
      <c r="AK47" s="15"/>
      <c r="AL47" s="13" t="s">
        <v>17</v>
      </c>
      <c r="AM47" s="37">
        <v>4959.3692456191338</v>
      </c>
      <c r="AN47" s="38">
        <v>135.48886000610659</v>
      </c>
      <c r="AO47" s="37">
        <v>5740.1227010975208</v>
      </c>
      <c r="AP47" s="14">
        <v>45.771832309495217</v>
      </c>
      <c r="AQ47" s="14">
        <v>2.6593254845804859</v>
      </c>
      <c r="AR47" s="14">
        <v>52.977691455954933</v>
      </c>
      <c r="AS47" s="14">
        <v>1.2504762345498579</v>
      </c>
      <c r="AT47" s="26"/>
    </row>
    <row r="48" spans="1:46" s="13" customFormat="1" ht="13.5" customHeight="1" x14ac:dyDescent="0.2">
      <c r="A48" s="15"/>
      <c r="B48" s="13" t="s">
        <v>18</v>
      </c>
      <c r="C48" s="37">
        <v>1478.499</v>
      </c>
      <c r="D48" s="38">
        <v>371.02300000000002</v>
      </c>
      <c r="E48" s="37">
        <v>4074.0949999999998</v>
      </c>
      <c r="F48" s="14">
        <v>24.959395585501223</v>
      </c>
      <c r="G48" s="14">
        <v>20.060480491716241</v>
      </c>
      <c r="H48" s="14">
        <v>68.777150852257989</v>
      </c>
      <c r="I48" s="14">
        <v>6.2634535622407732</v>
      </c>
      <c r="J48" s="15"/>
      <c r="K48" s="13" t="s">
        <v>18</v>
      </c>
      <c r="L48" s="37">
        <v>5652.6708233092595</v>
      </c>
      <c r="M48" s="38">
        <v>508.22106709596153</v>
      </c>
      <c r="N48" s="37">
        <v>1859.9328154771765</v>
      </c>
      <c r="O48" s="14">
        <v>70.474932822851045</v>
      </c>
      <c r="P48" s="14">
        <v>8.2491476256457119</v>
      </c>
      <c r="Q48" s="14">
        <v>23.188797706962969</v>
      </c>
      <c r="R48" s="14">
        <v>6.3362694701859903</v>
      </c>
      <c r="S48" s="15"/>
      <c r="T48" s="13" t="s">
        <v>18</v>
      </c>
      <c r="U48" s="37">
        <v>10347.173367085155</v>
      </c>
      <c r="V48" s="38">
        <v>456.85817327554929</v>
      </c>
      <c r="W48" s="37">
        <v>2826.9454596393994</v>
      </c>
      <c r="X48" s="14">
        <v>75.909257033337198</v>
      </c>
      <c r="Y48" s="14">
        <v>4.2285897775183328</v>
      </c>
      <c r="Z48" s="14">
        <v>20.73912574013864</v>
      </c>
      <c r="AA48" s="14">
        <v>3.3516172265241577</v>
      </c>
      <c r="AB48" s="15"/>
      <c r="AC48" s="13" t="s">
        <v>18</v>
      </c>
      <c r="AD48" s="37">
        <v>5392.3437317693206</v>
      </c>
      <c r="AE48" s="38">
        <v>126.19270200867915</v>
      </c>
      <c r="AF48" s="37">
        <v>16870.268683869152</v>
      </c>
      <c r="AG48" s="14">
        <v>24.085000085685699</v>
      </c>
      <c r="AH48" s="14">
        <v>2.2867059685657889</v>
      </c>
      <c r="AI48" s="14">
        <v>75.351357945278565</v>
      </c>
      <c r="AJ48" s="14">
        <v>0.56364196903573205</v>
      </c>
      <c r="AK48" s="15"/>
      <c r="AL48" s="13" t="s">
        <v>18</v>
      </c>
      <c r="AM48" s="37">
        <v>5022.0865855745615</v>
      </c>
      <c r="AN48" s="38">
        <v>123.00486349399621</v>
      </c>
      <c r="AO48" s="37">
        <v>5702.5800803433231</v>
      </c>
      <c r="AP48" s="14">
        <v>46.296447785664469</v>
      </c>
      <c r="AQ48" s="14">
        <v>2.3907225889301622</v>
      </c>
      <c r="AR48" s="14">
        <v>52.569623489074203</v>
      </c>
      <c r="AS48" s="14">
        <v>1.1339287252613286</v>
      </c>
      <c r="AT48" s="26"/>
    </row>
    <row r="49" spans="1:46" s="13" customFormat="1" ht="13.5" customHeight="1" x14ac:dyDescent="0.2">
      <c r="A49" s="15"/>
      <c r="B49" s="13" t="s">
        <v>19</v>
      </c>
      <c r="C49" s="37">
        <v>1514.9390000000001</v>
      </c>
      <c r="D49" s="38">
        <v>371.21499999999997</v>
      </c>
      <c r="E49" s="37">
        <v>4040.5839999999998</v>
      </c>
      <c r="F49" s="14">
        <v>25.561092796745871</v>
      </c>
      <c r="G49" s="14">
        <v>19.681054675281022</v>
      </c>
      <c r="H49" s="14">
        <v>68.175512398219723</v>
      </c>
      <c r="I49" s="14">
        <v>6.2633948050344053</v>
      </c>
      <c r="J49" s="15"/>
      <c r="K49" s="13" t="s">
        <v>19</v>
      </c>
      <c r="L49" s="37">
        <v>5639.2189794826472</v>
      </c>
      <c r="M49" s="38">
        <v>534.44087743608975</v>
      </c>
      <c r="N49" s="37">
        <v>1836.3850506442968</v>
      </c>
      <c r="O49" s="14">
        <v>70.401839746967369</v>
      </c>
      <c r="P49" s="14">
        <v>8.6567917543618638</v>
      </c>
      <c r="Q49" s="14">
        <v>22.926026905422138</v>
      </c>
      <c r="R49" s="14">
        <v>6.6721333476104983</v>
      </c>
      <c r="S49" s="15"/>
      <c r="T49" s="13" t="s">
        <v>19</v>
      </c>
      <c r="U49" s="37">
        <v>10389.322150816919</v>
      </c>
      <c r="V49" s="38">
        <v>505.0392220009158</v>
      </c>
      <c r="W49" s="37">
        <v>2754.8140557535653</v>
      </c>
      <c r="X49" s="14">
        <v>76.116848268132514</v>
      </c>
      <c r="Y49" s="14">
        <v>4.6357854739518984</v>
      </c>
      <c r="Z49" s="14">
        <v>20.183007172631083</v>
      </c>
      <c r="AA49" s="14">
        <v>3.7001445592363966</v>
      </c>
      <c r="AB49" s="15"/>
      <c r="AC49" s="13" t="s">
        <v>19</v>
      </c>
      <c r="AD49" s="37">
        <v>5380.5194239651719</v>
      </c>
      <c r="AE49" s="38">
        <v>150.59798307755275</v>
      </c>
      <c r="AF49" s="37">
        <v>16881.452601360612</v>
      </c>
      <c r="AG49" s="14">
        <v>24.006704371465688</v>
      </c>
      <c r="AH49" s="14">
        <v>2.7227406687443954</v>
      </c>
      <c r="AI49" s="14">
        <v>75.321360268059863</v>
      </c>
      <c r="AJ49" s="14">
        <v>0.67193536047444702</v>
      </c>
      <c r="AK49" s="15"/>
      <c r="AL49" s="13" t="s">
        <v>19</v>
      </c>
      <c r="AM49" s="37">
        <v>5000.8449922027812</v>
      </c>
      <c r="AN49" s="38">
        <v>148.80821772607445</v>
      </c>
      <c r="AO49" s="37">
        <v>5709.5390421719685</v>
      </c>
      <c r="AP49" s="14">
        <v>46.051721676032727</v>
      </c>
      <c r="AQ49" s="14">
        <v>2.8896745403974546</v>
      </c>
      <c r="AR49" s="14">
        <v>52.577934984689115</v>
      </c>
      <c r="AS49" s="14">
        <v>1.3703433392781672</v>
      </c>
      <c r="AT49" s="26"/>
    </row>
    <row r="50" spans="1:46" s="13" customFormat="1" ht="13.5" customHeight="1" x14ac:dyDescent="0.2">
      <c r="A50" s="15"/>
      <c r="B50" s="13" t="s">
        <v>20</v>
      </c>
      <c r="C50" s="37">
        <v>1449.9480000000001</v>
      </c>
      <c r="D50" s="38">
        <v>379.73</v>
      </c>
      <c r="E50" s="37">
        <v>4100.433</v>
      </c>
      <c r="F50" s="14">
        <v>24.450604718866142</v>
      </c>
      <c r="G50" s="14">
        <v>20.753925007569638</v>
      </c>
      <c r="H50" s="14">
        <v>69.145973827471366</v>
      </c>
      <c r="I50" s="14">
        <v>6.4034214536625038</v>
      </c>
      <c r="J50" s="15"/>
      <c r="K50" s="13" t="s">
        <v>20</v>
      </c>
      <c r="L50" s="37">
        <v>5617.0287761846448</v>
      </c>
      <c r="M50" s="38">
        <v>497.6100923895595</v>
      </c>
      <c r="N50" s="37">
        <v>1884.151240669494</v>
      </c>
      <c r="O50" s="14">
        <v>70.223480044730749</v>
      </c>
      <c r="P50" s="14">
        <v>8.1380127769604638</v>
      </c>
      <c r="Q50" s="14">
        <v>23.555452948966607</v>
      </c>
      <c r="R50" s="14">
        <v>6.2210670063026514</v>
      </c>
      <c r="S50" s="15"/>
      <c r="T50" s="13" t="s">
        <v>20</v>
      </c>
      <c r="U50" s="37">
        <v>10384.157262623004</v>
      </c>
      <c r="V50" s="38">
        <v>495.46816138777046</v>
      </c>
      <c r="W50" s="37">
        <v>2789.7474331321032</v>
      </c>
      <c r="X50" s="14">
        <v>75.966596062209263</v>
      </c>
      <c r="Y50" s="14">
        <v>4.5540920948831349</v>
      </c>
      <c r="Z50" s="14">
        <v>20.408744880159819</v>
      </c>
      <c r="AA50" s="14">
        <v>3.6246590576309101</v>
      </c>
      <c r="AB50" s="15"/>
      <c r="AC50" s="13" t="s">
        <v>20</v>
      </c>
      <c r="AD50" s="37">
        <v>5407.8785556622479</v>
      </c>
      <c r="AE50" s="38">
        <v>126.69489440348065</v>
      </c>
      <c r="AF50" s="37">
        <v>16904.348449093919</v>
      </c>
      <c r="AG50" s="14">
        <v>24.100438425541189</v>
      </c>
      <c r="AH50" s="14">
        <v>2.2891537269593201</v>
      </c>
      <c r="AI50" s="14">
        <v>75.334940444384713</v>
      </c>
      <c r="AJ50" s="14">
        <v>0.56462113007410331</v>
      </c>
      <c r="AK50" s="15"/>
      <c r="AL50" s="13" t="s">
        <v>20</v>
      </c>
      <c r="AM50" s="37">
        <v>5029.1432466858259</v>
      </c>
      <c r="AN50" s="38">
        <v>124.74959807002899</v>
      </c>
      <c r="AO50" s="37">
        <v>5717.9441300340495</v>
      </c>
      <c r="AP50" s="14">
        <v>46.258449775761221</v>
      </c>
      <c r="AQ50" s="14">
        <v>2.420492661134062</v>
      </c>
      <c r="AR50" s="14">
        <v>52.594093742327729</v>
      </c>
      <c r="AS50" s="14">
        <v>1.1474564819110502</v>
      </c>
      <c r="AT50" s="26"/>
    </row>
    <row r="51" spans="1:46" s="13" customFormat="1" ht="13.5" customHeight="1" x14ac:dyDescent="0.2">
      <c r="A51" s="15"/>
      <c r="B51" s="13" t="s">
        <v>21</v>
      </c>
      <c r="C51" s="37">
        <v>1461.704</v>
      </c>
      <c r="D51" s="38">
        <v>371.46600000000001</v>
      </c>
      <c r="E51" s="37">
        <v>4099.973</v>
      </c>
      <c r="F51" s="14">
        <v>24.636250971871064</v>
      </c>
      <c r="G51" s="14">
        <v>20.263587119579743</v>
      </c>
      <c r="H51" s="14">
        <v>69.102885266712761</v>
      </c>
      <c r="I51" s="14">
        <v>6.2608637614161671</v>
      </c>
      <c r="J51" s="15"/>
      <c r="K51" s="13" t="s">
        <v>21</v>
      </c>
      <c r="L51" s="37">
        <v>5626.1982989613243</v>
      </c>
      <c r="M51" s="38">
        <v>515.32094505065629</v>
      </c>
      <c r="N51" s="37">
        <v>1846.1220669123898</v>
      </c>
      <c r="O51" s="14">
        <v>70.436291264939541</v>
      </c>
      <c r="P51" s="14">
        <v>8.3907731063954145</v>
      </c>
      <c r="Q51" s="14">
        <v>23.112230445144352</v>
      </c>
      <c r="R51" s="14">
        <v>6.4514782899161096</v>
      </c>
      <c r="S51" s="15"/>
      <c r="T51" s="13" t="s">
        <v>21</v>
      </c>
      <c r="U51" s="37">
        <v>10453.928506911221</v>
      </c>
      <c r="V51" s="38">
        <v>478.41395876530407</v>
      </c>
      <c r="W51" s="37">
        <v>2756.7568200377787</v>
      </c>
      <c r="X51" s="14">
        <v>76.366810472481205</v>
      </c>
      <c r="Y51" s="14">
        <v>4.3761340286159651</v>
      </c>
      <c r="Z51" s="14">
        <v>20.138336076754737</v>
      </c>
      <c r="AA51" s="14">
        <v>3.4948534507640558</v>
      </c>
      <c r="AB51" s="15"/>
      <c r="AC51" s="13" t="s">
        <v>21</v>
      </c>
      <c r="AD51" s="37">
        <v>5415.9067598237998</v>
      </c>
      <c r="AE51" s="38">
        <v>143.6790245903226</v>
      </c>
      <c r="AF51" s="37">
        <v>16904.940005501816</v>
      </c>
      <c r="AG51" s="14">
        <v>24.108707259046334</v>
      </c>
      <c r="AH51" s="14">
        <v>2.5843476503792036</v>
      </c>
      <c r="AI51" s="14">
        <v>75.251710913435986</v>
      </c>
      <c r="AJ51" s="14">
        <v>0.63958182751766968</v>
      </c>
      <c r="AK51" s="15"/>
      <c r="AL51" s="13" t="s">
        <v>21</v>
      </c>
      <c r="AM51" s="37">
        <v>5040.0274751635316</v>
      </c>
      <c r="AN51" s="38">
        <v>139.65886213863675</v>
      </c>
      <c r="AO51" s="37">
        <v>5704.5063601768024</v>
      </c>
      <c r="AP51" s="14">
        <v>46.305937566971942</v>
      </c>
      <c r="AQ51" s="14">
        <v>2.6962802966053321</v>
      </c>
      <c r="AR51" s="14">
        <v>52.410927651970887</v>
      </c>
      <c r="AS51" s="14">
        <v>1.2831347810571652</v>
      </c>
      <c r="AT51" s="26"/>
    </row>
    <row r="52" spans="1:46" s="13" customFormat="1" ht="13.5" customHeight="1" x14ac:dyDescent="0.2">
      <c r="A52" s="15"/>
      <c r="B52" s="13" t="s">
        <v>22</v>
      </c>
      <c r="C52" s="37">
        <v>1416.2809999999999</v>
      </c>
      <c r="D52" s="38">
        <v>384.37799999999999</v>
      </c>
      <c r="E52" s="37">
        <v>4135.5209999999997</v>
      </c>
      <c r="F52" s="14">
        <v>23.858457796091091</v>
      </c>
      <c r="G52" s="14">
        <v>21.346518135860258</v>
      </c>
      <c r="H52" s="14">
        <v>69.666367933586926</v>
      </c>
      <c r="I52" s="14">
        <v>6.4751742703219914</v>
      </c>
      <c r="J52" s="15"/>
      <c r="K52" s="13" t="s">
        <v>22</v>
      </c>
      <c r="L52" s="37">
        <v>5632.1196390061168</v>
      </c>
      <c r="M52" s="38">
        <v>507.79440463418291</v>
      </c>
      <c r="N52" s="37">
        <v>1836.1984689647588</v>
      </c>
      <c r="O52" s="14">
        <v>70.612339408520015</v>
      </c>
      <c r="P52" s="14">
        <v>8.2703829569105203</v>
      </c>
      <c r="Q52" s="14">
        <v>23.021220752126059</v>
      </c>
      <c r="R52" s="14">
        <v>6.366439839353939</v>
      </c>
      <c r="S52" s="15"/>
      <c r="T52" s="13" t="s">
        <v>22</v>
      </c>
      <c r="U52" s="37">
        <v>10437.692750293869</v>
      </c>
      <c r="V52" s="38">
        <v>491.48596800085306</v>
      </c>
      <c r="W52" s="37">
        <v>2780.6159959910528</v>
      </c>
      <c r="X52" s="14">
        <v>76.133107517778257</v>
      </c>
      <c r="Y52" s="14">
        <v>4.497007329362618</v>
      </c>
      <c r="Z52" s="14">
        <v>20.281966681044587</v>
      </c>
      <c r="AA52" s="14">
        <v>3.5849258011771585</v>
      </c>
      <c r="AB52" s="15"/>
      <c r="AC52" s="13" t="s">
        <v>22</v>
      </c>
      <c r="AD52" s="37">
        <v>5410.9327650792984</v>
      </c>
      <c r="AE52" s="38">
        <v>128.83659526507671</v>
      </c>
      <c r="AF52" s="37">
        <v>16951.223320327921</v>
      </c>
      <c r="AG52" s="14">
        <v>24.058221181714227</v>
      </c>
      <c r="AH52" s="14">
        <v>2.3256671331361654</v>
      </c>
      <c r="AI52" s="14">
        <v>75.368942407308722</v>
      </c>
      <c r="AJ52" s="14">
        <v>0.57283641097706128</v>
      </c>
      <c r="AK52" s="15"/>
      <c r="AL52" s="13" t="s">
        <v>22</v>
      </c>
      <c r="AM52" s="37">
        <v>5025.2156528530195</v>
      </c>
      <c r="AN52" s="38">
        <v>127.084057351531</v>
      </c>
      <c r="AO52" s="37">
        <v>5744.79770996352</v>
      </c>
      <c r="AP52" s="14">
        <v>46.115175987621058</v>
      </c>
      <c r="AQ52" s="14">
        <v>2.4665501717578784</v>
      </c>
      <c r="AR52" s="14">
        <v>52.718604674775094</v>
      </c>
      <c r="AS52" s="14">
        <v>1.1662193376038565</v>
      </c>
      <c r="AT52" s="26"/>
    </row>
    <row r="53" spans="1:46" s="13" customFormat="1" ht="13.5" customHeight="1" x14ac:dyDescent="0.2">
      <c r="A53" s="15"/>
      <c r="B53" s="13" t="s">
        <v>23</v>
      </c>
      <c r="C53" s="37">
        <v>1478.5</v>
      </c>
      <c r="D53" s="38">
        <v>379.14600000000002</v>
      </c>
      <c r="E53" s="37">
        <v>4081.2559999999999</v>
      </c>
      <c r="F53" s="14">
        <v>24.89517422580807</v>
      </c>
      <c r="G53" s="14">
        <v>20.410024299570534</v>
      </c>
      <c r="H53" s="14">
        <v>68.720716388315552</v>
      </c>
      <c r="I53" s="14">
        <v>6.3841093858763802</v>
      </c>
      <c r="J53" s="15"/>
      <c r="K53" s="13" t="s">
        <v>23</v>
      </c>
      <c r="L53" s="37">
        <v>5640.788958257921</v>
      </c>
      <c r="M53" s="38">
        <v>503.65000632495895</v>
      </c>
      <c r="N53" s="37">
        <v>1820.795749702866</v>
      </c>
      <c r="O53" s="14">
        <v>70.817611289484006</v>
      </c>
      <c r="P53" s="14">
        <v>8.1968428562484661</v>
      </c>
      <c r="Q53" s="14">
        <v>22.859285570546298</v>
      </c>
      <c r="R53" s="14">
        <v>6.3231031399697057</v>
      </c>
      <c r="S53" s="15"/>
      <c r="T53" s="13" t="s">
        <v>23</v>
      </c>
      <c r="U53" s="37">
        <v>10444.915343087794</v>
      </c>
      <c r="V53" s="38">
        <v>519.90541090475972</v>
      </c>
      <c r="W53" s="37">
        <v>2764.9233888646804</v>
      </c>
      <c r="X53" s="14">
        <v>76.075090944223163</v>
      </c>
      <c r="Y53" s="14">
        <v>4.7415769265124528</v>
      </c>
      <c r="Z53" s="14">
        <v>20.138200392489505</v>
      </c>
      <c r="AA53" s="14">
        <v>3.7867086632873304</v>
      </c>
      <c r="AB53" s="15"/>
      <c r="AC53" s="13" t="s">
        <v>23</v>
      </c>
      <c r="AD53" s="37">
        <v>5439.5224437599527</v>
      </c>
      <c r="AE53" s="38">
        <v>137.81727905903634</v>
      </c>
      <c r="AF53" s="37">
        <v>16939.358848609751</v>
      </c>
      <c r="AG53" s="14">
        <v>24.157726438022845</v>
      </c>
      <c r="AH53" s="14">
        <v>2.4710217757611961</v>
      </c>
      <c r="AI53" s="14">
        <v>75.230206572574403</v>
      </c>
      <c r="AJ53" s="14">
        <v>0.61206698940275195</v>
      </c>
      <c r="AK53" s="15"/>
      <c r="AL53" s="13" t="s">
        <v>23</v>
      </c>
      <c r="AM53" s="37">
        <v>5039.4744636066307</v>
      </c>
      <c r="AN53" s="38">
        <v>134.40391439302124</v>
      </c>
      <c r="AO53" s="37">
        <v>5735.9037648575923</v>
      </c>
      <c r="AP53" s="14">
        <v>46.192255698763255</v>
      </c>
      <c r="AQ53" s="14">
        <v>2.5977401201491923</v>
      </c>
      <c r="AR53" s="14">
        <v>52.575786479961494</v>
      </c>
      <c r="AS53" s="14">
        <v>1.2319578212752578</v>
      </c>
      <c r="AT53" s="26"/>
    </row>
    <row r="54" spans="1:46" s="13" customFormat="1" ht="13.5" customHeight="1" x14ac:dyDescent="0.2">
      <c r="A54" s="29"/>
      <c r="B54" s="19" t="s">
        <v>24</v>
      </c>
      <c r="C54" s="40">
        <v>1437.37</v>
      </c>
      <c r="D54" s="41">
        <v>391.334</v>
      </c>
      <c r="E54" s="40">
        <v>4112.8909999999996</v>
      </c>
      <c r="F54" s="16">
        <v>24.191652241527738</v>
      </c>
      <c r="G54" s="16">
        <v>21.3995266593172</v>
      </c>
      <c r="H54" s="16">
        <v>69.222001836207284</v>
      </c>
      <c r="I54" s="16">
        <v>6.5863459222649814</v>
      </c>
      <c r="J54" s="39"/>
      <c r="K54" s="19" t="s">
        <v>24</v>
      </c>
      <c r="L54" s="40">
        <v>5608.881077149611</v>
      </c>
      <c r="M54" s="41">
        <v>544.28457471055697</v>
      </c>
      <c r="N54" s="40">
        <v>1800.7872641062906</v>
      </c>
      <c r="O54" s="16">
        <v>70.51690067074145</v>
      </c>
      <c r="P54" s="16">
        <v>8.8456024996826468</v>
      </c>
      <c r="Q54" s="16">
        <v>22.640154940966017</v>
      </c>
      <c r="R54" s="16">
        <v>6.8429443882925325</v>
      </c>
      <c r="S54" s="39"/>
      <c r="T54" s="19" t="s">
        <v>24</v>
      </c>
      <c r="U54" s="40">
        <v>10470.089279887938</v>
      </c>
      <c r="V54" s="41">
        <v>537.95527726978537</v>
      </c>
      <c r="W54" s="40">
        <v>2742.4330142708582</v>
      </c>
      <c r="X54" s="16">
        <v>76.143459203505799</v>
      </c>
      <c r="Y54" s="16">
        <v>4.8869285955060251</v>
      </c>
      <c r="Z54" s="16">
        <v>19.944274662643139</v>
      </c>
      <c r="AA54" s="16">
        <v>3.912266133851054</v>
      </c>
      <c r="AB54" s="39"/>
      <c r="AC54" s="19" t="s">
        <v>24</v>
      </c>
      <c r="AD54" s="40">
        <v>5486.3255263589563</v>
      </c>
      <c r="AE54" s="41">
        <v>150.50747889562902</v>
      </c>
      <c r="AF54" s="40">
        <v>16906.12745693043</v>
      </c>
      <c r="AG54" s="16">
        <v>24.337200677622022</v>
      </c>
      <c r="AH54" s="16">
        <v>2.6700716298554141</v>
      </c>
      <c r="AI54" s="16">
        <v>74.995151969014159</v>
      </c>
      <c r="AJ54" s="16">
        <v>0.66764735336381287</v>
      </c>
      <c r="AK54" s="39"/>
      <c r="AL54" s="19" t="s">
        <v>24</v>
      </c>
      <c r="AM54" s="40">
        <v>5091.8898569325656</v>
      </c>
      <c r="AN54" s="41">
        <v>145.84129461645807</v>
      </c>
      <c r="AO54" s="40">
        <v>5685.0757139972466</v>
      </c>
      <c r="AP54" s="16">
        <v>46.617045596529557</v>
      </c>
      <c r="AQ54" s="16">
        <v>2.7844364362482885</v>
      </c>
      <c r="AR54" s="16">
        <v>52.047754610855925</v>
      </c>
      <c r="AS54" s="16">
        <v>1.3351997926145174</v>
      </c>
      <c r="AT54" s="26"/>
    </row>
    <row r="55" spans="1:46" s="13" customFormat="1" ht="13.5" customHeight="1" x14ac:dyDescent="0.2">
      <c r="A55" s="15">
        <v>2008</v>
      </c>
      <c r="B55" s="13" t="s">
        <v>13</v>
      </c>
      <c r="C55" s="37">
        <v>1463.5440000000001</v>
      </c>
      <c r="D55" s="38">
        <v>372.50700000000001</v>
      </c>
      <c r="E55" s="37">
        <v>4108.2359999999999</v>
      </c>
      <c r="F55" s="14">
        <v>24.621018466975098</v>
      </c>
      <c r="G55" s="14">
        <v>20.28848871845063</v>
      </c>
      <c r="H55" s="14">
        <v>69.112342657748513</v>
      </c>
      <c r="I55" s="14">
        <v>6.2666388752763789</v>
      </c>
      <c r="J55" s="15">
        <v>2008</v>
      </c>
      <c r="K55" s="13" t="s">
        <v>13</v>
      </c>
      <c r="L55" s="37">
        <v>5613.4479909682959</v>
      </c>
      <c r="M55" s="38">
        <v>561.25027742898658</v>
      </c>
      <c r="N55" s="37">
        <v>1768.0658492497678</v>
      </c>
      <c r="O55" s="14">
        <v>70.67373407824698</v>
      </c>
      <c r="P55" s="14">
        <v>9.0895174635742304</v>
      </c>
      <c r="Q55" s="14">
        <v>22.26008254886381</v>
      </c>
      <c r="R55" s="14">
        <v>7.0661833728892134</v>
      </c>
      <c r="S55" s="15">
        <v>2008</v>
      </c>
      <c r="T55" s="13" t="s">
        <v>13</v>
      </c>
      <c r="U55" s="37">
        <v>10485.674138597118</v>
      </c>
      <c r="V55" s="38">
        <v>541.65060002345217</v>
      </c>
      <c r="W55" s="37">
        <v>2743.687261379444</v>
      </c>
      <c r="X55" s="14">
        <v>76.143090562967402</v>
      </c>
      <c r="Y55" s="14">
        <v>4.9118948871293355</v>
      </c>
      <c r="Z55" s="14">
        <v>19.923642949257768</v>
      </c>
      <c r="AA55" s="14">
        <v>3.9332664877748389</v>
      </c>
      <c r="AB55" s="15">
        <v>2008</v>
      </c>
      <c r="AC55" s="13" t="s">
        <v>13</v>
      </c>
      <c r="AD55" s="37">
        <v>5483.7119693662789</v>
      </c>
      <c r="AE55" s="38">
        <v>153.85035493849151</v>
      </c>
      <c r="AF55" s="37">
        <v>16931.586028636393</v>
      </c>
      <c r="AG55" s="14">
        <v>24.297381024799073</v>
      </c>
      <c r="AH55" s="14">
        <v>2.7290226890301295</v>
      </c>
      <c r="AI55" s="14">
        <v>75.020934613289938</v>
      </c>
      <c r="AJ55" s="14">
        <v>0.68168436191098924</v>
      </c>
      <c r="AK55" s="15">
        <v>2008</v>
      </c>
      <c r="AL55" s="13" t="s">
        <v>13</v>
      </c>
      <c r="AM55" s="37">
        <v>5087.5611612014163</v>
      </c>
      <c r="AN55" s="38">
        <v>148.66978142451342</v>
      </c>
      <c r="AO55" s="37">
        <v>5699.4756456093564</v>
      </c>
      <c r="AP55" s="14">
        <v>46.522473149331304</v>
      </c>
      <c r="AQ55" s="14">
        <v>2.8392518025562228</v>
      </c>
      <c r="AR55" s="14">
        <v>52.118037363410011</v>
      </c>
      <c r="AS55" s="14">
        <v>1.3594894872586785</v>
      </c>
      <c r="AT55" s="26"/>
    </row>
    <row r="56" spans="1:46" s="13" customFormat="1" ht="13.5" customHeight="1" x14ac:dyDescent="0.2">
      <c r="A56" s="15"/>
      <c r="B56" s="13" t="s">
        <v>14</v>
      </c>
      <c r="C56" s="37">
        <v>1496.5450000000001</v>
      </c>
      <c r="D56" s="38">
        <v>382.41</v>
      </c>
      <c r="E56" s="37">
        <v>4067.6460000000002</v>
      </c>
      <c r="F56" s="14">
        <v>25.166393373290052</v>
      </c>
      <c r="G56" s="14">
        <v>20.35227027789383</v>
      </c>
      <c r="H56" s="14">
        <v>68.40287417972047</v>
      </c>
      <c r="I56" s="14">
        <v>6.4307324469894649</v>
      </c>
      <c r="J56" s="15"/>
      <c r="K56" s="13" t="s">
        <v>14</v>
      </c>
      <c r="L56" s="37">
        <v>5591.2629826789316</v>
      </c>
      <c r="M56" s="38">
        <v>546.08490685935021</v>
      </c>
      <c r="N56" s="37">
        <v>1794.7484297894696</v>
      </c>
      <c r="O56" s="14">
        <v>70.489095915980926</v>
      </c>
      <c r="P56" s="14">
        <v>8.8977342768886558</v>
      </c>
      <c r="Q56" s="14">
        <v>22.626407415354926</v>
      </c>
      <c r="R56" s="14">
        <v>6.8844966686641449</v>
      </c>
      <c r="S56" s="15"/>
      <c r="T56" s="13" t="s">
        <v>14</v>
      </c>
      <c r="U56" s="37">
        <v>10485.937425784041</v>
      </c>
      <c r="V56" s="38">
        <v>543.23508737185227</v>
      </c>
      <c r="W56" s="37">
        <v>2761.9809154155328</v>
      </c>
      <c r="X56" s="14">
        <v>76.033795723424419</v>
      </c>
      <c r="Y56" s="14">
        <v>4.9254383021379615</v>
      </c>
      <c r="Z56" s="14">
        <v>20.02719300978465</v>
      </c>
      <c r="AA56" s="14">
        <v>3.9390112667909309</v>
      </c>
      <c r="AB56" s="15"/>
      <c r="AC56" s="13" t="s">
        <v>14</v>
      </c>
      <c r="AD56" s="37">
        <v>5441.7716830986928</v>
      </c>
      <c r="AE56" s="38">
        <v>174.12745725634954</v>
      </c>
      <c r="AF56" s="37">
        <v>16978.999103342467</v>
      </c>
      <c r="AG56" s="14">
        <v>24.084072538882044</v>
      </c>
      <c r="AH56" s="14">
        <v>3.1006158213400719</v>
      </c>
      <c r="AI56" s="14">
        <v>75.145278019025781</v>
      </c>
      <c r="AJ56" s="14">
        <v>0.77064944209217523</v>
      </c>
      <c r="AK56" s="15"/>
      <c r="AL56" s="13" t="s">
        <v>14</v>
      </c>
      <c r="AM56" s="37">
        <v>5049.4862886605524</v>
      </c>
      <c r="AN56" s="38">
        <v>166.58291545423981</v>
      </c>
      <c r="AO56" s="37">
        <v>5732.8481068096053</v>
      </c>
      <c r="AP56" s="14">
        <v>46.118590041979537</v>
      </c>
      <c r="AQ56" s="14">
        <v>3.1936484915274477</v>
      </c>
      <c r="AR56" s="14">
        <v>52.359954359045126</v>
      </c>
      <c r="AS56" s="14">
        <v>1.5214555989753431</v>
      </c>
      <c r="AT56" s="26"/>
    </row>
    <row r="57" spans="1:46" s="13" customFormat="1" ht="13.5" customHeight="1" x14ac:dyDescent="0.2">
      <c r="A57" s="15"/>
      <c r="B57" s="13" t="s">
        <v>15</v>
      </c>
      <c r="C57" s="37">
        <v>1440.8330000000001</v>
      </c>
      <c r="D57" s="38">
        <v>373.61599999999999</v>
      </c>
      <c r="E57" s="37">
        <v>4134.5119999999997</v>
      </c>
      <c r="F57" s="14">
        <v>24.219909997729019</v>
      </c>
      <c r="G57" s="14">
        <v>20.591154670095438</v>
      </c>
      <c r="H57" s="14">
        <v>69.499732810485739</v>
      </c>
      <c r="I57" s="14">
        <v>6.2803571917852548</v>
      </c>
      <c r="J57" s="15"/>
      <c r="K57" s="13" t="s">
        <v>15</v>
      </c>
      <c r="L57" s="37">
        <v>5597.2305965374453</v>
      </c>
      <c r="M57" s="38">
        <v>500.80410323717916</v>
      </c>
      <c r="N57" s="37">
        <v>1822.7398212337803</v>
      </c>
      <c r="O57" s="14">
        <v>70.66519292642171</v>
      </c>
      <c r="P57" s="14">
        <v>8.212549253871714</v>
      </c>
      <c r="Q57" s="14">
        <v>23.012141254612114</v>
      </c>
      <c r="R57" s="14">
        <v>6.3226658189661622</v>
      </c>
      <c r="S57" s="15"/>
      <c r="T57" s="13" t="s">
        <v>15</v>
      </c>
      <c r="U57" s="37">
        <v>10527.622904950596</v>
      </c>
      <c r="V57" s="38">
        <v>537.22321424523284</v>
      </c>
      <c r="W57" s="37">
        <v>2747.1847379470655</v>
      </c>
      <c r="X57" s="14">
        <v>76.220673222042763</v>
      </c>
      <c r="Y57" s="14">
        <v>4.8552253547677644</v>
      </c>
      <c r="Z57" s="14">
        <v>19.889795833509584</v>
      </c>
      <c r="AA57" s="14">
        <v>3.8895309444476647</v>
      </c>
      <c r="AB57" s="15"/>
      <c r="AC57" s="13" t="s">
        <v>15</v>
      </c>
      <c r="AD57" s="37">
        <v>5468.1295858221529</v>
      </c>
      <c r="AE57" s="38">
        <v>163.03945125519292</v>
      </c>
      <c r="AF57" s="37">
        <v>16990.61409737646</v>
      </c>
      <c r="AG57" s="14">
        <v>24.171965372146065</v>
      </c>
      <c r="AH57" s="14">
        <v>2.895303802490941</v>
      </c>
      <c r="AI57" s="14">
        <v>75.107315795540146</v>
      </c>
      <c r="AJ57" s="14">
        <v>0.72071883231378808</v>
      </c>
      <c r="AK57" s="15"/>
      <c r="AL57" s="13" t="s">
        <v>15</v>
      </c>
      <c r="AM57" s="37">
        <v>5077.0450540309257</v>
      </c>
      <c r="AN57" s="38">
        <v>153.16947502698346</v>
      </c>
      <c r="AO57" s="37">
        <v>5732.2545045555516</v>
      </c>
      <c r="AP57" s="14">
        <v>46.312970540336615</v>
      </c>
      <c r="AQ57" s="14">
        <v>2.9285505245723273</v>
      </c>
      <c r="AR57" s="14">
        <v>52.289812513760694</v>
      </c>
      <c r="AS57" s="14">
        <v>1.3972169459027022</v>
      </c>
      <c r="AT57" s="26"/>
    </row>
    <row r="58" spans="1:46" s="13" customFormat="1" ht="13.5" customHeight="1" x14ac:dyDescent="0.2">
      <c r="A58" s="15"/>
      <c r="B58" s="13" t="s">
        <v>16</v>
      </c>
      <c r="C58" s="37">
        <v>1492.547</v>
      </c>
      <c r="D58" s="38">
        <v>382.47399999999999</v>
      </c>
      <c r="E58" s="37">
        <v>4076.3249999999998</v>
      </c>
      <c r="F58" s="14">
        <v>25.079150161996971</v>
      </c>
      <c r="G58" s="14">
        <v>20.398384871422774</v>
      </c>
      <c r="H58" s="14">
        <v>68.494169218190308</v>
      </c>
      <c r="I58" s="14">
        <v>6.4266806198127284</v>
      </c>
      <c r="J58" s="15"/>
      <c r="K58" s="13" t="s">
        <v>16</v>
      </c>
      <c r="L58" s="37">
        <v>5545.5349578882442</v>
      </c>
      <c r="M58" s="38">
        <v>567.14093801922979</v>
      </c>
      <c r="N58" s="37">
        <v>1797.6008267815951</v>
      </c>
      <c r="O58" s="14">
        <v>70.105448295910691</v>
      </c>
      <c r="P58" s="14">
        <v>9.2781123631786038</v>
      </c>
      <c r="Q58" s="14">
        <v>22.72487916415783</v>
      </c>
      <c r="R58" s="14">
        <v>7.1696725399314767</v>
      </c>
      <c r="S58" s="15"/>
      <c r="T58" s="13" t="s">
        <v>16</v>
      </c>
      <c r="U58" s="37">
        <v>10546.187264412183</v>
      </c>
      <c r="V58" s="38">
        <v>576.07469436097426</v>
      </c>
      <c r="W58" s="37">
        <v>2710.2333269411106</v>
      </c>
      <c r="X58" s="14">
        <v>76.242117178264493</v>
      </c>
      <c r="Y58" s="14">
        <v>5.1794742516972532</v>
      </c>
      <c r="Z58" s="14">
        <v>19.593235139144763</v>
      </c>
      <c r="AA58" s="14">
        <v>4.1646476825907524</v>
      </c>
      <c r="AB58" s="15"/>
      <c r="AC58" s="13" t="s">
        <v>16</v>
      </c>
      <c r="AD58" s="37">
        <v>5570.2441784003631</v>
      </c>
      <c r="AE58" s="38">
        <v>177.07485004492955</v>
      </c>
      <c r="AF58" s="37">
        <v>16900.544996764791</v>
      </c>
      <c r="AG58" s="14">
        <v>24.59500892534475</v>
      </c>
      <c r="AH58" s="14">
        <v>3.0809991435751227</v>
      </c>
      <c r="AI58" s="14">
        <v>74.623129924977633</v>
      </c>
      <c r="AJ58" s="14">
        <v>0.78186114967761056</v>
      </c>
      <c r="AK58" s="15"/>
      <c r="AL58" s="13" t="s">
        <v>16</v>
      </c>
      <c r="AM58" s="37">
        <v>5174.5244106659939</v>
      </c>
      <c r="AN58" s="38">
        <v>165.36079354811082</v>
      </c>
      <c r="AO58" s="37">
        <v>5636.0225520884151</v>
      </c>
      <c r="AP58" s="14">
        <v>47.144386829369161</v>
      </c>
      <c r="AQ58" s="14">
        <v>3.0967106449706483</v>
      </c>
      <c r="AR58" s="14">
        <v>51.349033512532316</v>
      </c>
      <c r="AS58" s="14">
        <v>1.5065796580985142</v>
      </c>
      <c r="AT58" s="26"/>
    </row>
    <row r="59" spans="1:46" s="13" customFormat="1" ht="13.5" customHeight="1" x14ac:dyDescent="0.2">
      <c r="A59" s="15"/>
      <c r="B59" s="13" t="s">
        <v>17</v>
      </c>
      <c r="C59" s="37">
        <v>1450.443</v>
      </c>
      <c r="D59" s="38">
        <v>403.64499999999998</v>
      </c>
      <c r="E59" s="37">
        <v>4099.1710000000003</v>
      </c>
      <c r="F59" s="14">
        <v>24.363848439988921</v>
      </c>
      <c r="G59" s="14">
        <v>21.770541635564221</v>
      </c>
      <c r="H59" s="14">
        <v>68.855915726159409</v>
      </c>
      <c r="I59" s="14">
        <v>6.7802358338516759</v>
      </c>
      <c r="J59" s="15"/>
      <c r="K59" s="13" t="s">
        <v>17</v>
      </c>
      <c r="L59" s="37">
        <v>5579.1963028854661</v>
      </c>
      <c r="M59" s="38">
        <v>542.54935781710003</v>
      </c>
      <c r="N59" s="37">
        <v>1777.584263667198</v>
      </c>
      <c r="O59" s="14">
        <v>70.628728718791862</v>
      </c>
      <c r="P59" s="14">
        <v>8.8626576125156102</v>
      </c>
      <c r="Q59" s="14">
        <v>22.502975324315496</v>
      </c>
      <c r="R59" s="14">
        <v>6.8682959568926547</v>
      </c>
      <c r="S59" s="15"/>
      <c r="T59" s="13" t="s">
        <v>17</v>
      </c>
      <c r="U59" s="37">
        <v>10528.304802565694</v>
      </c>
      <c r="V59" s="38">
        <v>563.5154263309762</v>
      </c>
      <c r="W59" s="37">
        <v>2761.5174853891135</v>
      </c>
      <c r="X59" s="14">
        <v>75.998326321812954</v>
      </c>
      <c r="Y59" s="14">
        <v>5.0804594259731388</v>
      </c>
      <c r="Z59" s="14">
        <v>19.933950520396198</v>
      </c>
      <c r="AA59" s="14">
        <v>4.0677231577908488</v>
      </c>
      <c r="AB59" s="15"/>
      <c r="AC59" s="13" t="s">
        <v>17</v>
      </c>
      <c r="AD59" s="37">
        <v>5511.5313249645469</v>
      </c>
      <c r="AE59" s="38">
        <v>175.15394064899965</v>
      </c>
      <c r="AF59" s="37">
        <v>16987.561650352854</v>
      </c>
      <c r="AG59" s="14">
        <v>24.307450410110519</v>
      </c>
      <c r="AH59" s="14">
        <v>3.0800709458658946</v>
      </c>
      <c r="AI59" s="14">
        <v>74.920069951213307</v>
      </c>
      <c r="AJ59" s="14">
        <v>0.77247963867616898</v>
      </c>
      <c r="AK59" s="15"/>
      <c r="AL59" s="13" t="s">
        <v>17</v>
      </c>
      <c r="AM59" s="37">
        <v>5123.335965916177</v>
      </c>
      <c r="AN59" s="38">
        <v>168.63133246145713</v>
      </c>
      <c r="AO59" s="37">
        <v>5697.2321806139798</v>
      </c>
      <c r="AP59" s="14">
        <v>46.621557609456573</v>
      </c>
      <c r="AQ59" s="14">
        <v>3.1865528064233253</v>
      </c>
      <c r="AR59" s="14">
        <v>51.843923586113362</v>
      </c>
      <c r="AS59" s="14">
        <v>1.5345188044300659</v>
      </c>
      <c r="AT59" s="26"/>
    </row>
    <row r="60" spans="1:46" s="13" customFormat="1" ht="13.5" customHeight="1" x14ac:dyDescent="0.2">
      <c r="A60" s="15"/>
      <c r="B60" s="13" t="s">
        <v>18</v>
      </c>
      <c r="C60" s="37">
        <v>1446.4680000000001</v>
      </c>
      <c r="D60" s="38">
        <v>406.24</v>
      </c>
      <c r="E60" s="37">
        <v>4103.4750000000004</v>
      </c>
      <c r="F60" s="14">
        <v>24.285150405889137</v>
      </c>
      <c r="G60" s="14">
        <v>21.926822791287133</v>
      </c>
      <c r="H60" s="14">
        <v>68.894374131889492</v>
      </c>
      <c r="I60" s="14">
        <v>6.8204754622213581</v>
      </c>
      <c r="J60" s="15"/>
      <c r="K60" s="13" t="s">
        <v>18</v>
      </c>
      <c r="L60" s="37">
        <v>5561.9796327099002</v>
      </c>
      <c r="M60" s="38">
        <v>515.29235499635899</v>
      </c>
      <c r="N60" s="37">
        <v>1806.3431383441473</v>
      </c>
      <c r="O60" s="14">
        <v>70.551130969484348</v>
      </c>
      <c r="P60" s="14">
        <v>8.4790076211620313</v>
      </c>
      <c r="Q60" s="14">
        <v>22.912624594969326</v>
      </c>
      <c r="R60" s="14">
        <v>6.5362444355463358</v>
      </c>
      <c r="S60" s="15"/>
      <c r="T60" s="13" t="s">
        <v>18</v>
      </c>
      <c r="U60" s="37">
        <v>10521.353388683094</v>
      </c>
      <c r="V60" s="38">
        <v>592.51335796073056</v>
      </c>
      <c r="W60" s="37">
        <v>2755.9093962133138</v>
      </c>
      <c r="X60" s="14">
        <v>75.858134120654398</v>
      </c>
      <c r="Y60" s="14">
        <v>5.3312980213628913</v>
      </c>
      <c r="Z60" s="14">
        <v>19.869890961669146</v>
      </c>
      <c r="AA60" s="14">
        <v>4.2719749176764603</v>
      </c>
      <c r="AB60" s="15"/>
      <c r="AC60" s="13" t="s">
        <v>18</v>
      </c>
      <c r="AD60" s="37">
        <v>5505.3844650299034</v>
      </c>
      <c r="AE60" s="38">
        <v>180.69264385595881</v>
      </c>
      <c r="AF60" s="37">
        <v>17014.383697836834</v>
      </c>
      <c r="AG60" s="14">
        <v>24.252302681888711</v>
      </c>
      <c r="AH60" s="14">
        <v>3.1778085382201926</v>
      </c>
      <c r="AI60" s="14">
        <v>74.95171064015608</v>
      </c>
      <c r="AJ60" s="14">
        <v>0.79598667795522038</v>
      </c>
      <c r="AK60" s="15"/>
      <c r="AL60" s="13" t="s">
        <v>18</v>
      </c>
      <c r="AM60" s="37">
        <v>5107.1553525592499</v>
      </c>
      <c r="AN60" s="38">
        <v>178.68098301507848</v>
      </c>
      <c r="AO60" s="37">
        <v>5716.8428661063426</v>
      </c>
      <c r="AP60" s="14">
        <v>46.417379430449323</v>
      </c>
      <c r="AQ60" s="14">
        <v>3.3803729754652725</v>
      </c>
      <c r="AR60" s="14">
        <v>51.958643538685457</v>
      </c>
      <c r="AS60" s="14">
        <v>1.6239770308652164</v>
      </c>
      <c r="AT60" s="26"/>
    </row>
    <row r="61" spans="1:46" s="13" customFormat="1" ht="13.5" customHeight="1" x14ac:dyDescent="0.2">
      <c r="A61" s="15"/>
      <c r="B61" s="13" t="s">
        <v>19</v>
      </c>
      <c r="C61" s="37">
        <v>1439.377</v>
      </c>
      <c r="D61" s="38">
        <v>390.86700000000002</v>
      </c>
      <c r="E61" s="37">
        <v>4128.5619999999999</v>
      </c>
      <c r="F61" s="14">
        <v>24.155460003228836</v>
      </c>
      <c r="G61" s="14">
        <v>21.35600499168417</v>
      </c>
      <c r="H61" s="14">
        <v>69.285054757614191</v>
      </c>
      <c r="I61" s="14">
        <v>6.5594852391569729</v>
      </c>
      <c r="J61" s="15"/>
      <c r="K61" s="13" t="s">
        <v>19</v>
      </c>
      <c r="L61" s="37">
        <v>5518.4376922913589</v>
      </c>
      <c r="M61" s="38">
        <v>518.98819463670475</v>
      </c>
      <c r="N61" s="37">
        <v>1831.8054408033852</v>
      </c>
      <c r="O61" s="14">
        <v>70.126769216253564</v>
      </c>
      <c r="P61" s="14">
        <v>8.5961832800364864</v>
      </c>
      <c r="Q61" s="14">
        <v>23.278073353213525</v>
      </c>
      <c r="R61" s="14">
        <v>6.5951574305329164</v>
      </c>
      <c r="S61" s="15"/>
      <c r="T61" s="13" t="s">
        <v>19</v>
      </c>
      <c r="U61" s="37">
        <v>10533.280975548732</v>
      </c>
      <c r="V61" s="38">
        <v>555.14239753789218</v>
      </c>
      <c r="W61" s="37">
        <v>2796.7381983424216</v>
      </c>
      <c r="X61" s="14">
        <v>75.85998132872038</v>
      </c>
      <c r="Y61" s="14">
        <v>5.0065043411429571</v>
      </c>
      <c r="Z61" s="14">
        <v>20.141920451953258</v>
      </c>
      <c r="AA61" s="14">
        <v>3.9980982193263555</v>
      </c>
      <c r="AB61" s="15"/>
      <c r="AC61" s="13" t="s">
        <v>19</v>
      </c>
      <c r="AD61" s="37">
        <v>5595.5860919766219</v>
      </c>
      <c r="AE61" s="38">
        <v>169.03969536172161</v>
      </c>
      <c r="AF61" s="37">
        <v>16960.115910141576</v>
      </c>
      <c r="AG61" s="14">
        <v>24.623320988494005</v>
      </c>
      <c r="AH61" s="14">
        <v>2.9323619884053396</v>
      </c>
      <c r="AI61" s="14">
        <v>74.632821511992731</v>
      </c>
      <c r="AJ61" s="14">
        <v>0.74385749951326141</v>
      </c>
      <c r="AK61" s="15"/>
      <c r="AL61" s="13" t="s">
        <v>19</v>
      </c>
      <c r="AM61" s="37">
        <v>5193.4056876506766</v>
      </c>
      <c r="AN61" s="38">
        <v>164.98932841081037</v>
      </c>
      <c r="AO61" s="37">
        <v>5656.6009083089402</v>
      </c>
      <c r="AP61" s="14">
        <v>47.148503034489423</v>
      </c>
      <c r="AQ61" s="14">
        <v>3.0790811038802506</v>
      </c>
      <c r="AR61" s="14">
        <v>51.353635962713703</v>
      </c>
      <c r="AS61" s="14">
        <v>1.4978610027968802</v>
      </c>
      <c r="AT61" s="26"/>
    </row>
    <row r="62" spans="1:46" s="13" customFormat="1" ht="13.5" customHeight="1" x14ac:dyDescent="0.2">
      <c r="A62" s="15"/>
      <c r="B62" s="13" t="s">
        <v>20</v>
      </c>
      <c r="C62" s="37">
        <v>1440.2940000000001</v>
      </c>
      <c r="D62" s="38">
        <v>393.48899999999998</v>
      </c>
      <c r="E62" s="37">
        <v>4127.6710000000003</v>
      </c>
      <c r="F62" s="14">
        <v>24.16011261682133</v>
      </c>
      <c r="G62" s="14">
        <v>21.457773357043877</v>
      </c>
      <c r="H62" s="14">
        <v>69.239333223069394</v>
      </c>
      <c r="I62" s="14">
        <v>6.6005541601092608</v>
      </c>
      <c r="J62" s="15"/>
      <c r="K62" s="13" t="s">
        <v>20</v>
      </c>
      <c r="L62" s="37">
        <v>5470.8925095998784</v>
      </c>
      <c r="M62" s="38">
        <v>554.2798072025015</v>
      </c>
      <c r="N62" s="37">
        <v>1828.6122126095638</v>
      </c>
      <c r="O62" s="14">
        <v>69.659315061569615</v>
      </c>
      <c r="P62" s="14">
        <v>9.1994017441921638</v>
      </c>
      <c r="Q62" s="14">
        <v>23.283198129023312</v>
      </c>
      <c r="R62" s="14">
        <v>7.0574868094070764</v>
      </c>
      <c r="S62" s="15"/>
      <c r="T62" s="13" t="s">
        <v>20</v>
      </c>
      <c r="U62" s="37">
        <v>10575.955649855023</v>
      </c>
      <c r="V62" s="38">
        <v>554.27144006209244</v>
      </c>
      <c r="W62" s="37">
        <v>2771.6039100831504</v>
      </c>
      <c r="X62" s="14">
        <v>76.075990636447983</v>
      </c>
      <c r="Y62" s="14">
        <v>4.9798753932362043</v>
      </c>
      <c r="Z62" s="14">
        <v>19.936970245740277</v>
      </c>
      <c r="AA62" s="14">
        <v>3.987039117811761</v>
      </c>
      <c r="AB62" s="15"/>
      <c r="AC62" s="13" t="s">
        <v>20</v>
      </c>
      <c r="AD62" s="37">
        <v>5536.0700908036342</v>
      </c>
      <c r="AE62" s="38">
        <v>180.07230864105432</v>
      </c>
      <c r="AF62" s="37">
        <v>17035.289188790994</v>
      </c>
      <c r="AG62" s="14">
        <v>24.33284283379437</v>
      </c>
      <c r="AH62" s="14">
        <v>3.1502418249508266</v>
      </c>
      <c r="AI62" s="14">
        <v>74.875680340043331</v>
      </c>
      <c r="AJ62" s="14">
        <v>0.79147682616229809</v>
      </c>
      <c r="AK62" s="15"/>
      <c r="AL62" s="13" t="s">
        <v>20</v>
      </c>
      <c r="AM62" s="37">
        <v>5144.5114387482081</v>
      </c>
      <c r="AN62" s="38">
        <v>173.70583498250809</v>
      </c>
      <c r="AO62" s="37">
        <v>5710.9603733283857</v>
      </c>
      <c r="AP62" s="14">
        <v>46.644560486519829</v>
      </c>
      <c r="AQ62" s="14">
        <v>3.2662417882121217</v>
      </c>
      <c r="AR62" s="14">
        <v>51.780473178353382</v>
      </c>
      <c r="AS62" s="14">
        <v>1.5749663351267738</v>
      </c>
      <c r="AT62" s="26"/>
    </row>
    <row r="63" spans="1:46" s="13" customFormat="1" ht="13.5" customHeight="1" x14ac:dyDescent="0.2">
      <c r="A63" s="15"/>
      <c r="B63" s="13" t="s">
        <v>21</v>
      </c>
      <c r="C63" s="37">
        <v>1405.45</v>
      </c>
      <c r="D63" s="38">
        <v>393.71600000000001</v>
      </c>
      <c r="E63" s="37">
        <v>4164.4440000000004</v>
      </c>
      <c r="F63" s="14">
        <v>23.567101135050748</v>
      </c>
      <c r="G63" s="14">
        <v>21.883250350440147</v>
      </c>
      <c r="H63" s="14">
        <v>69.830924557440881</v>
      </c>
      <c r="I63" s="14">
        <v>6.601974307508371</v>
      </c>
      <c r="J63" s="15"/>
      <c r="K63" s="13" t="s">
        <v>21</v>
      </c>
      <c r="L63" s="37">
        <v>5478.9644423403834</v>
      </c>
      <c r="M63" s="38">
        <v>534.32901187746052</v>
      </c>
      <c r="N63" s="37">
        <v>1825.5582768748989</v>
      </c>
      <c r="O63" s="14">
        <v>69.894987560590209</v>
      </c>
      <c r="P63" s="14">
        <v>8.8857963767371366</v>
      </c>
      <c r="Q63" s="14">
        <v>23.288593017186898</v>
      </c>
      <c r="R63" s="14">
        <v>6.816419422222884</v>
      </c>
      <c r="S63" s="15"/>
      <c r="T63" s="13" t="s">
        <v>21</v>
      </c>
      <c r="U63" s="37">
        <v>10553.964673268682</v>
      </c>
      <c r="V63" s="38">
        <v>571.12183220433485</v>
      </c>
      <c r="W63" s="37">
        <v>2792.7939230987631</v>
      </c>
      <c r="X63" s="14">
        <v>75.830258259746415</v>
      </c>
      <c r="Y63" s="14">
        <v>5.1336394725863022</v>
      </c>
      <c r="Z63" s="14">
        <v>20.066230180893665</v>
      </c>
      <c r="AA63" s="14">
        <v>4.1035115593599194</v>
      </c>
      <c r="AB63" s="15"/>
      <c r="AC63" s="13" t="s">
        <v>21</v>
      </c>
      <c r="AD63" s="37">
        <v>5561.7722156929112</v>
      </c>
      <c r="AE63" s="38">
        <v>185.4381216557027</v>
      </c>
      <c r="AF63" s="37">
        <v>17029.45614164343</v>
      </c>
      <c r="AG63" s="14">
        <v>24.418727915354896</v>
      </c>
      <c r="AH63" s="14">
        <v>3.2265762129953934</v>
      </c>
      <c r="AI63" s="14">
        <v>74.767113780019017</v>
      </c>
      <c r="AJ63" s="14">
        <v>0.81415830462609939</v>
      </c>
      <c r="AK63" s="15"/>
      <c r="AL63" s="13" t="s">
        <v>21</v>
      </c>
      <c r="AM63" s="37">
        <v>5175.8676470942919</v>
      </c>
      <c r="AN63" s="38">
        <v>182.06755720582146</v>
      </c>
      <c r="AO63" s="37">
        <v>5684.9731654481702</v>
      </c>
      <c r="AP63" s="14">
        <v>46.870511587992766</v>
      </c>
      <c r="AQ63" s="14">
        <v>3.3980918070770931</v>
      </c>
      <c r="AR63" s="14">
        <v>51.4807600959724</v>
      </c>
      <c r="AS63" s="14">
        <v>1.6487283160348416</v>
      </c>
      <c r="AT63" s="26"/>
    </row>
    <row r="64" spans="1:46" s="13" customFormat="1" ht="13.5" customHeight="1" x14ac:dyDescent="0.2">
      <c r="A64" s="15"/>
      <c r="B64" s="13" t="s">
        <v>22</v>
      </c>
      <c r="C64" s="37">
        <v>1414.412</v>
      </c>
      <c r="D64" s="38">
        <v>396.57</v>
      </c>
      <c r="E64" s="37">
        <v>4155.3419999999996</v>
      </c>
      <c r="F64" s="14">
        <v>23.706590523746282</v>
      </c>
      <c r="G64" s="14">
        <v>21.898064144204636</v>
      </c>
      <c r="H64" s="14">
        <v>69.646603168047861</v>
      </c>
      <c r="I64" s="14">
        <v>6.6468063082058579</v>
      </c>
      <c r="J64" s="15"/>
      <c r="K64" s="13" t="s">
        <v>22</v>
      </c>
      <c r="L64" s="37">
        <v>5464.3691505755705</v>
      </c>
      <c r="M64" s="38">
        <v>544.13260060992172</v>
      </c>
      <c r="N64" s="37">
        <v>1815.5811815876152</v>
      </c>
      <c r="O64" s="14">
        <v>69.840378706707057</v>
      </c>
      <c r="P64" s="14">
        <v>9.0560446371271013</v>
      </c>
      <c r="Q64" s="14">
        <v>23.205034982216308</v>
      </c>
      <c r="R64" s="14">
        <v>6.9545863110766337</v>
      </c>
      <c r="S64" s="15"/>
      <c r="T64" s="13" t="s">
        <v>22</v>
      </c>
      <c r="U64" s="37">
        <v>10528.17417044634</v>
      </c>
      <c r="V64" s="38">
        <v>586.71126009274951</v>
      </c>
      <c r="W64" s="37">
        <v>2819.6874266038267</v>
      </c>
      <c r="X64" s="14">
        <v>75.554337247227181</v>
      </c>
      <c r="Y64" s="14">
        <v>5.2786082570020074</v>
      </c>
      <c r="Z64" s="14">
        <v>20.235190956416318</v>
      </c>
      <c r="AA64" s="14">
        <v>4.2104717963564919</v>
      </c>
      <c r="AB64" s="15"/>
      <c r="AC64" s="13" t="s">
        <v>22</v>
      </c>
      <c r="AD64" s="37">
        <v>5616.1815655608207</v>
      </c>
      <c r="AE64" s="38">
        <v>187.86103410556674</v>
      </c>
      <c r="AF64" s="37">
        <v>16999.185770081618</v>
      </c>
      <c r="AG64" s="14">
        <v>24.628887956108663</v>
      </c>
      <c r="AH64" s="14">
        <v>3.2367273478724106</v>
      </c>
      <c r="AI64" s="14">
        <v>74.547276791007604</v>
      </c>
      <c r="AJ64" s="14">
        <v>0.82383525288372472</v>
      </c>
      <c r="AK64" s="15"/>
      <c r="AL64" s="13" t="s">
        <v>22</v>
      </c>
      <c r="AM64" s="37">
        <v>5233.2153528252711</v>
      </c>
      <c r="AN64" s="38">
        <v>175.89083287306346</v>
      </c>
      <c r="AO64" s="37">
        <v>5647.7779067386573</v>
      </c>
      <c r="AP64" s="14">
        <v>47.329928658697234</v>
      </c>
      <c r="AQ64" s="14">
        <v>3.2517541130569496</v>
      </c>
      <c r="AR64" s="14">
        <v>51.079290146505095</v>
      </c>
      <c r="AS64" s="14">
        <v>1.5907811947976771</v>
      </c>
      <c r="AT64" s="26"/>
    </row>
    <row r="65" spans="1:46" s="13" customFormat="1" ht="13.5" customHeight="1" x14ac:dyDescent="0.2">
      <c r="A65" s="15"/>
      <c r="B65" s="13" t="s">
        <v>23</v>
      </c>
      <c r="C65" s="37">
        <v>1366.232</v>
      </c>
      <c r="D65" s="38">
        <v>408.42500000000001</v>
      </c>
      <c r="E65" s="37">
        <v>4193.6989999999996</v>
      </c>
      <c r="F65" s="14">
        <v>22.891261848321381</v>
      </c>
      <c r="G65" s="14">
        <v>23.014306426537637</v>
      </c>
      <c r="H65" s="14">
        <v>70.265563917433866</v>
      </c>
      <c r="I65" s="14">
        <v>6.8431742342447404</v>
      </c>
      <c r="J65" s="15"/>
      <c r="K65" s="13" t="s">
        <v>23</v>
      </c>
      <c r="L65" s="37">
        <v>5402.6328076800091</v>
      </c>
      <c r="M65" s="38">
        <v>553.01510614961751</v>
      </c>
      <c r="N65" s="37">
        <v>1853.4632206241536</v>
      </c>
      <c r="O65" s="14">
        <v>69.183710087612994</v>
      </c>
      <c r="P65" s="14">
        <v>9.2855574095550484</v>
      </c>
      <c r="Q65" s="14">
        <v>23.73462470583468</v>
      </c>
      <c r="R65" s="14">
        <v>7.0816652065523327</v>
      </c>
      <c r="S65" s="15"/>
      <c r="T65" s="13" t="s">
        <v>23</v>
      </c>
      <c r="U65" s="37">
        <v>10560.879430381332</v>
      </c>
      <c r="V65" s="38">
        <v>573.67463949341243</v>
      </c>
      <c r="W65" s="37">
        <v>2816.5562158395292</v>
      </c>
      <c r="X65" s="14">
        <v>75.6992039636839</v>
      </c>
      <c r="Y65" s="14">
        <v>5.1522012996059381</v>
      </c>
      <c r="Z65" s="14">
        <v>20.188760307655514</v>
      </c>
      <c r="AA65" s="14">
        <v>4.1120357286605822</v>
      </c>
      <c r="AB65" s="15"/>
      <c r="AC65" s="13" t="s">
        <v>23</v>
      </c>
      <c r="AD65" s="37">
        <v>5563.9718026604678</v>
      </c>
      <c r="AE65" s="38">
        <v>206.81348862493283</v>
      </c>
      <c r="AF65" s="37">
        <v>17057.461969218879</v>
      </c>
      <c r="AG65" s="14">
        <v>24.373188791794956</v>
      </c>
      <c r="AH65" s="14">
        <v>3.5838014791027968</v>
      </c>
      <c r="AI65" s="14">
        <v>74.720856904027059</v>
      </c>
      <c r="AJ65" s="14">
        <v>0.90595430417799105</v>
      </c>
      <c r="AK65" s="15"/>
      <c r="AL65" s="13" t="s">
        <v>23</v>
      </c>
      <c r="AM65" s="37">
        <v>5195.3475525178683</v>
      </c>
      <c r="AN65" s="38">
        <v>203.75672412741872</v>
      </c>
      <c r="AO65" s="37">
        <v>5671.2775384807992</v>
      </c>
      <c r="AP65" s="14">
        <v>46.930156875160101</v>
      </c>
      <c r="AQ65" s="14">
        <v>3.7738986633172078</v>
      </c>
      <c r="AR65" s="14">
        <v>51.229285793303113</v>
      </c>
      <c r="AS65" s="14">
        <v>1.84055733153679</v>
      </c>
      <c r="AT65" s="26"/>
    </row>
    <row r="66" spans="1:46" s="13" customFormat="1" ht="13.5" customHeight="1" x14ac:dyDescent="0.2">
      <c r="A66" s="29"/>
      <c r="B66" s="19" t="s">
        <v>24</v>
      </c>
      <c r="C66" s="40">
        <v>1368.011</v>
      </c>
      <c r="D66" s="41">
        <v>398.20699999999999</v>
      </c>
      <c r="E66" s="40">
        <v>4204.5789999999997</v>
      </c>
      <c r="F66" s="16">
        <v>22.911698388004147</v>
      </c>
      <c r="G66" s="16">
        <v>22.545744636279327</v>
      </c>
      <c r="H66" s="16">
        <v>70.419057958259174</v>
      </c>
      <c r="I66" s="16">
        <v>6.6692436537366797</v>
      </c>
      <c r="J66" s="39"/>
      <c r="K66" s="19" t="s">
        <v>24</v>
      </c>
      <c r="L66" s="40">
        <v>5401.4873168156255</v>
      </c>
      <c r="M66" s="41">
        <v>524.646168261291</v>
      </c>
      <c r="N66" s="40">
        <v>1868.1368510575312</v>
      </c>
      <c r="O66" s="16">
        <v>69.300743801176424</v>
      </c>
      <c r="P66" s="16">
        <v>8.8530940044203454</v>
      </c>
      <c r="Q66" s="16">
        <v>23.968078735950414</v>
      </c>
      <c r="R66" s="16">
        <v>6.7311774628731724</v>
      </c>
      <c r="S66" s="39"/>
      <c r="T66" s="19" t="s">
        <v>24</v>
      </c>
      <c r="U66" s="40">
        <v>10519.309067316655</v>
      </c>
      <c r="V66" s="41">
        <v>586.56238596081482</v>
      </c>
      <c r="W66" s="40">
        <v>2861.6822610082932</v>
      </c>
      <c r="X66" s="16">
        <v>75.31246546456947</v>
      </c>
      <c r="Y66" s="16">
        <v>5.2815520909681837</v>
      </c>
      <c r="Z66" s="16">
        <v>20.488070563719514</v>
      </c>
      <c r="AA66" s="16">
        <v>4.1994639717110189</v>
      </c>
      <c r="AB66" s="39"/>
      <c r="AC66" s="19" t="s">
        <v>24</v>
      </c>
      <c r="AD66" s="40">
        <v>5570.1146411730579</v>
      </c>
      <c r="AE66" s="41">
        <v>171.91742726675673</v>
      </c>
      <c r="AF66" s="40">
        <v>17113.319082820701</v>
      </c>
      <c r="AG66" s="16">
        <v>24.371161940628753</v>
      </c>
      <c r="AH66" s="16">
        <v>2.9940171914342675</v>
      </c>
      <c r="AI66" s="16">
        <v>74.876640352457983</v>
      </c>
      <c r="AJ66" s="16">
        <v>0.75219770691326782</v>
      </c>
      <c r="AK66" s="39"/>
      <c r="AL66" s="19" t="s">
        <v>24</v>
      </c>
      <c r="AM66" s="40">
        <v>5208.9316747292132</v>
      </c>
      <c r="AN66" s="41">
        <v>161.99170964218945</v>
      </c>
      <c r="AO66" s="40">
        <v>5713.8231534437145</v>
      </c>
      <c r="AP66" s="16">
        <v>46.99188796928442</v>
      </c>
      <c r="AQ66" s="16">
        <v>3.0160867703598511</v>
      </c>
      <c r="AR66" s="16">
        <v>51.546719033685271</v>
      </c>
      <c r="AS66" s="16">
        <v>1.4613929970303061</v>
      </c>
      <c r="AT66" s="26"/>
    </row>
    <row r="67" spans="1:46" s="13" customFormat="1" ht="13.5" customHeight="1" x14ac:dyDescent="0.2">
      <c r="A67" s="15">
        <v>2009</v>
      </c>
      <c r="B67" s="13" t="s">
        <v>13</v>
      </c>
      <c r="C67" s="37">
        <v>1333.2660000000001</v>
      </c>
      <c r="D67" s="38">
        <v>416.48200000000003</v>
      </c>
      <c r="E67" s="37">
        <v>4222.9880000000003</v>
      </c>
      <c r="F67" s="14">
        <v>22.322533592644977</v>
      </c>
      <c r="G67" s="14">
        <v>23.802398974023689</v>
      </c>
      <c r="H67" s="14">
        <v>70.704414191419147</v>
      </c>
      <c r="I67" s="14">
        <v>6.973052215935879</v>
      </c>
      <c r="J67" s="15">
        <v>2009</v>
      </c>
      <c r="K67" s="13" t="s">
        <v>13</v>
      </c>
      <c r="L67" s="37">
        <v>5335.2950479243827</v>
      </c>
      <c r="M67" s="38">
        <v>547.58851228598451</v>
      </c>
      <c r="N67" s="37">
        <v>1896.2899776047668</v>
      </c>
      <c r="O67" s="14">
        <v>68.584342822397787</v>
      </c>
      <c r="P67" s="14">
        <v>9.3081650636376558</v>
      </c>
      <c r="Q67" s="14">
        <v>24.376496659789908</v>
      </c>
      <c r="R67" s="14">
        <v>7.0391605178122898</v>
      </c>
      <c r="S67" s="15">
        <v>2009</v>
      </c>
      <c r="T67" s="13" t="s">
        <v>13</v>
      </c>
      <c r="U67" s="37">
        <v>10495.919904660479</v>
      </c>
      <c r="V67" s="38">
        <v>603.66118822200588</v>
      </c>
      <c r="W67" s="37">
        <v>2885.1740499746802</v>
      </c>
      <c r="X67" s="14">
        <v>75.052582597567763</v>
      </c>
      <c r="Y67" s="14">
        <v>5.4385943322590675</v>
      </c>
      <c r="Z67" s="14">
        <v>20.630851384254004</v>
      </c>
      <c r="AA67" s="14">
        <v>4.3165660181782384</v>
      </c>
      <c r="AB67" s="15">
        <v>2009</v>
      </c>
      <c r="AC67" s="13" t="s">
        <v>13</v>
      </c>
      <c r="AD67" s="37">
        <v>5567.4931221785637</v>
      </c>
      <c r="AE67" s="38">
        <v>203.44627990895896</v>
      </c>
      <c r="AF67" s="37">
        <v>17111.446639929272</v>
      </c>
      <c r="AG67" s="14">
        <v>24.330911610159422</v>
      </c>
      <c r="AH67" s="14">
        <v>3.5253581043558753</v>
      </c>
      <c r="AI67" s="14">
        <v>74.779992822903679</v>
      </c>
      <c r="AJ67" s="14">
        <v>0.88909556693689851</v>
      </c>
      <c r="AK67" s="15">
        <v>2009</v>
      </c>
      <c r="AL67" s="13" t="s">
        <v>13</v>
      </c>
      <c r="AM67" s="37">
        <v>5196.3804032126836</v>
      </c>
      <c r="AN67" s="38">
        <v>196.53164172397723</v>
      </c>
      <c r="AO67" s="37">
        <v>5706.1602155675337</v>
      </c>
      <c r="AP67" s="14">
        <v>46.818150934145095</v>
      </c>
      <c r="AQ67" s="14">
        <v>3.6442582427892249</v>
      </c>
      <c r="AR67" s="14">
        <v>51.411145739385624</v>
      </c>
      <c r="AS67" s="14">
        <v>1.7707033264692831</v>
      </c>
      <c r="AT67" s="26"/>
    </row>
    <row r="68" spans="1:46" s="13" customFormat="1" ht="13.5" customHeight="1" x14ac:dyDescent="0.2">
      <c r="A68" s="15"/>
      <c r="B68" s="13" t="s">
        <v>14</v>
      </c>
      <c r="C68" s="37">
        <v>1321.194</v>
      </c>
      <c r="D68" s="38">
        <v>419.14699999999999</v>
      </c>
      <c r="E68" s="37">
        <v>4234.21</v>
      </c>
      <c r="F68" s="14">
        <v>22.113695238353479</v>
      </c>
      <c r="G68" s="14">
        <v>24.08418809876915</v>
      </c>
      <c r="H68" s="14">
        <v>70.8707650164841</v>
      </c>
      <c r="I68" s="14">
        <v>7.0155397451624397</v>
      </c>
      <c r="J68" s="15"/>
      <c r="K68" s="13" t="s">
        <v>14</v>
      </c>
      <c r="L68" s="37">
        <v>5315.5120305348246</v>
      </c>
      <c r="M68" s="38">
        <v>579.09911351860342</v>
      </c>
      <c r="N68" s="37">
        <v>1870.5695954423845</v>
      </c>
      <c r="O68" s="14">
        <v>68.453165597275671</v>
      </c>
      <c r="P68" s="14">
        <v>9.8242123079281871</v>
      </c>
      <c r="Q68" s="14">
        <v>24.089195837106033</v>
      </c>
      <c r="R68" s="14">
        <v>7.457638565618292</v>
      </c>
      <c r="S68" s="15"/>
      <c r="T68" s="13" t="s">
        <v>14</v>
      </c>
      <c r="U68" s="37">
        <v>10513.497058642084</v>
      </c>
      <c r="V68" s="38">
        <v>604.46651431565363</v>
      </c>
      <c r="W68" s="37">
        <v>2883.3899984707996</v>
      </c>
      <c r="X68" s="14">
        <v>75.089147667095204</v>
      </c>
      <c r="Y68" s="14">
        <v>5.436845608901792</v>
      </c>
      <c r="Z68" s="14">
        <v>20.593651776316161</v>
      </c>
      <c r="AA68" s="14">
        <v>4.3172005565886202</v>
      </c>
      <c r="AB68" s="15"/>
      <c r="AC68" s="13" t="s">
        <v>14</v>
      </c>
      <c r="AD68" s="37">
        <v>5622.6173973735804</v>
      </c>
      <c r="AE68" s="38">
        <v>194.49942615294913</v>
      </c>
      <c r="AF68" s="37">
        <v>17091.007109246584</v>
      </c>
      <c r="AG68" s="14">
        <v>24.544207172415717</v>
      </c>
      <c r="AH68" s="14">
        <v>3.3435709141395082</v>
      </c>
      <c r="AI68" s="14">
        <v>74.606751558540466</v>
      </c>
      <c r="AJ68" s="14">
        <v>0.84904126904382549</v>
      </c>
      <c r="AK68" s="15"/>
      <c r="AL68" s="13" t="s">
        <v>14</v>
      </c>
      <c r="AM68" s="37">
        <v>5248.6895646395051</v>
      </c>
      <c r="AN68" s="38">
        <v>194.12582728017705</v>
      </c>
      <c r="AO68" s="37">
        <v>5670.5215912736021</v>
      </c>
      <c r="AP68" s="14">
        <v>47.228744818744417</v>
      </c>
      <c r="AQ68" s="14">
        <v>3.5666436081659723</v>
      </c>
      <c r="AR68" s="14">
        <v>51.024472666033084</v>
      </c>
      <c r="AS68" s="14">
        <v>1.74678251522251</v>
      </c>
      <c r="AT68" s="26"/>
    </row>
    <row r="69" spans="1:46" s="13" customFormat="1" ht="13.5" customHeight="1" x14ac:dyDescent="0.2">
      <c r="A69" s="15"/>
      <c r="B69" s="13" t="s">
        <v>15</v>
      </c>
      <c r="C69" s="37">
        <v>1322.356</v>
      </c>
      <c r="D69" s="38">
        <v>443.81900000000002</v>
      </c>
      <c r="E69" s="37">
        <v>4210.5640000000003</v>
      </c>
      <c r="F69" s="14">
        <v>22.125041766086824</v>
      </c>
      <c r="G69" s="14">
        <v>25.128823587696576</v>
      </c>
      <c r="H69" s="14">
        <v>70.44918642088939</v>
      </c>
      <c r="I69" s="14">
        <v>7.4257718130237906</v>
      </c>
      <c r="J69" s="15"/>
      <c r="K69" s="13" t="s">
        <v>15</v>
      </c>
      <c r="L69" s="37">
        <v>5292.452817632573</v>
      </c>
      <c r="M69" s="38">
        <v>590.81033454986823</v>
      </c>
      <c r="N69" s="37">
        <v>1867.0787889940286</v>
      </c>
      <c r="O69" s="14">
        <v>68.286700868183885</v>
      </c>
      <c r="P69" s="14">
        <v>10.042221795411322</v>
      </c>
      <c r="Q69" s="14">
        <v>24.090276315093963</v>
      </c>
      <c r="R69" s="14">
        <v>7.6230228167221439</v>
      </c>
      <c r="S69" s="15"/>
      <c r="T69" s="13" t="s">
        <v>15</v>
      </c>
      <c r="U69" s="37">
        <v>10465.474091907734</v>
      </c>
      <c r="V69" s="38">
        <v>636.83752577783173</v>
      </c>
      <c r="W69" s="37">
        <v>2915.7293823143568</v>
      </c>
      <c r="X69" s="14">
        <v>74.657179929119849</v>
      </c>
      <c r="Y69" s="14">
        <v>5.7360804461962092</v>
      </c>
      <c r="Z69" s="14">
        <v>20.799834886446494</v>
      </c>
      <c r="AA69" s="14">
        <v>4.542985184433654</v>
      </c>
      <c r="AB69" s="15"/>
      <c r="AC69" s="13" t="s">
        <v>15</v>
      </c>
      <c r="AD69" s="37">
        <v>5611.2313684464225</v>
      </c>
      <c r="AE69" s="38">
        <v>211.0275311289831</v>
      </c>
      <c r="AF69" s="37">
        <v>17112.41792395401</v>
      </c>
      <c r="AG69" s="14">
        <v>24.466145355445697</v>
      </c>
      <c r="AH69" s="14">
        <v>3.6244958317530758</v>
      </c>
      <c r="AI69" s="14">
        <v>74.613730359600424</v>
      </c>
      <c r="AJ69" s="14">
        <v>0.92012428495387921</v>
      </c>
      <c r="AK69" s="15"/>
      <c r="AL69" s="13" t="s">
        <v>15</v>
      </c>
      <c r="AM69" s="37">
        <v>5228.744954775867</v>
      </c>
      <c r="AN69" s="38">
        <v>204.77551092758253</v>
      </c>
      <c r="AO69" s="37">
        <v>5693.9322401788904</v>
      </c>
      <c r="AP69" s="14">
        <v>46.989594950260084</v>
      </c>
      <c r="AQ69" s="14">
        <v>3.7687446328790322</v>
      </c>
      <c r="AR69" s="14">
        <v>51.170132021040985</v>
      </c>
      <c r="AS69" s="14">
        <v>1.8402730286989348</v>
      </c>
      <c r="AT69" s="26"/>
    </row>
    <row r="70" spans="1:46" s="13" customFormat="1" ht="13.5" customHeight="1" x14ac:dyDescent="0.2">
      <c r="A70" s="15"/>
      <c r="B70" s="13" t="s">
        <v>16</v>
      </c>
      <c r="C70" s="37">
        <v>1288.318</v>
      </c>
      <c r="D70" s="38">
        <v>428.11</v>
      </c>
      <c r="E70" s="37">
        <v>4261.7169999999996</v>
      </c>
      <c r="F70" s="14">
        <v>21.550464232634038</v>
      </c>
      <c r="G70" s="14">
        <v>24.941914254486647</v>
      </c>
      <c r="H70" s="14">
        <v>71.288284242018221</v>
      </c>
      <c r="I70" s="14">
        <v>7.1612515253477467</v>
      </c>
      <c r="J70" s="15"/>
      <c r="K70" s="13" t="s">
        <v>16</v>
      </c>
      <c r="L70" s="37">
        <v>5237.6863468393358</v>
      </c>
      <c r="M70" s="38">
        <v>566.05385960029207</v>
      </c>
      <c r="N70" s="37">
        <v>1932.6119364175647</v>
      </c>
      <c r="O70" s="14">
        <v>67.702274277615174</v>
      </c>
      <c r="P70" s="14">
        <v>9.7532597853401217</v>
      </c>
      <c r="Q70" s="14">
        <v>24.980919957242428</v>
      </c>
      <c r="R70" s="14">
        <v>7.3168057651423926</v>
      </c>
      <c r="S70" s="15"/>
      <c r="T70" s="13" t="s">
        <v>16</v>
      </c>
      <c r="U70" s="37">
        <v>10462.577795302706</v>
      </c>
      <c r="V70" s="38">
        <v>613.05040138298045</v>
      </c>
      <c r="W70" s="37">
        <v>2958.8062318858165</v>
      </c>
      <c r="X70" s="14">
        <v>74.549336836850642</v>
      </c>
      <c r="Y70" s="14">
        <v>5.5351298409098995</v>
      </c>
      <c r="Z70" s="14">
        <v>21.082475727431067</v>
      </c>
      <c r="AA70" s="14">
        <v>4.3681874357182755</v>
      </c>
      <c r="AB70" s="15"/>
      <c r="AC70" s="13" t="s">
        <v>16</v>
      </c>
      <c r="AD70" s="37">
        <v>5586.1314595108115</v>
      </c>
      <c r="AE70" s="38">
        <v>209.38166883605098</v>
      </c>
      <c r="AF70" s="37">
        <v>17164.812585938998</v>
      </c>
      <c r="AG70" s="14">
        <v>24.329495709353697</v>
      </c>
      <c r="AH70" s="14">
        <v>3.6128236482103513</v>
      </c>
      <c r="AI70" s="14">
        <v>74.758576161047628</v>
      </c>
      <c r="AJ70" s="14">
        <v>0.91192812959867642</v>
      </c>
      <c r="AK70" s="15"/>
      <c r="AL70" s="13" t="s">
        <v>16</v>
      </c>
      <c r="AM70" s="37">
        <v>5213.4941824559419</v>
      </c>
      <c r="AN70" s="38">
        <v>209.37980845795181</v>
      </c>
      <c r="AO70" s="37">
        <v>5718.8294376576423</v>
      </c>
      <c r="AP70" s="14">
        <v>46.792613139267139</v>
      </c>
      <c r="AQ70" s="14">
        <v>3.8610487503263173</v>
      </c>
      <c r="AR70" s="14">
        <v>51.328142723601879</v>
      </c>
      <c r="AS70" s="14">
        <v>1.8792441371309785</v>
      </c>
      <c r="AT70" s="26"/>
    </row>
    <row r="71" spans="1:46" s="13" customFormat="1" ht="13.5" customHeight="1" x14ac:dyDescent="0.2">
      <c r="A71" s="15"/>
      <c r="B71" s="13" t="s">
        <v>17</v>
      </c>
      <c r="C71" s="37">
        <v>1302.135</v>
      </c>
      <c r="D71" s="38">
        <v>400.59500000000003</v>
      </c>
      <c r="E71" s="37">
        <v>4277.2749999999996</v>
      </c>
      <c r="F71" s="14">
        <v>21.77481456955304</v>
      </c>
      <c r="G71" s="14">
        <v>23.526630763538552</v>
      </c>
      <c r="H71" s="14">
        <v>71.526277988061878</v>
      </c>
      <c r="I71" s="14">
        <v>6.6989074423850825</v>
      </c>
      <c r="J71" s="15"/>
      <c r="K71" s="13" t="s">
        <v>17</v>
      </c>
      <c r="L71" s="37">
        <v>5222.4731817991642</v>
      </c>
      <c r="M71" s="38">
        <v>611.59091129075739</v>
      </c>
      <c r="N71" s="37">
        <v>1887.6492514479114</v>
      </c>
      <c r="O71" s="14">
        <v>67.633606024670996</v>
      </c>
      <c r="P71" s="14">
        <v>10.483102371383749</v>
      </c>
      <c r="Q71" s="14">
        <v>24.445989733395013</v>
      </c>
      <c r="R71" s="14">
        <v>7.9204042419339888</v>
      </c>
      <c r="S71" s="15"/>
      <c r="T71" s="13" t="s">
        <v>17</v>
      </c>
      <c r="U71" s="37">
        <v>10489.691442848347</v>
      </c>
      <c r="V71" s="38">
        <v>614.14798586532106</v>
      </c>
      <c r="W71" s="37">
        <v>2947.4824284292004</v>
      </c>
      <c r="X71" s="14">
        <v>74.652702069563674</v>
      </c>
      <c r="Y71" s="14">
        <v>5.5309516119008517</v>
      </c>
      <c r="Z71" s="14">
        <v>20.976549099050583</v>
      </c>
      <c r="AA71" s="14">
        <v>4.3707488313857397</v>
      </c>
      <c r="AB71" s="15"/>
      <c r="AC71" s="13" t="s">
        <v>17</v>
      </c>
      <c r="AD71" s="37">
        <v>5654.2660154841797</v>
      </c>
      <c r="AE71" s="38">
        <v>201.35105018956349</v>
      </c>
      <c r="AF71" s="37">
        <v>17131.515539368342</v>
      </c>
      <c r="AG71" s="14">
        <v>24.597526418949496</v>
      </c>
      <c r="AH71" s="14">
        <v>3.4385966146916433</v>
      </c>
      <c r="AI71" s="14">
        <v>74.526544191991348</v>
      </c>
      <c r="AJ71" s="14">
        <v>0.8759293890591574</v>
      </c>
      <c r="AK71" s="15"/>
      <c r="AL71" s="13" t="s">
        <v>17</v>
      </c>
      <c r="AM71" s="37">
        <v>5288.3825580693874</v>
      </c>
      <c r="AN71" s="38">
        <v>197.64993801918808</v>
      </c>
      <c r="AO71" s="37">
        <v>5670.6426551719624</v>
      </c>
      <c r="AP71" s="14">
        <v>47.401062470407055</v>
      </c>
      <c r="AQ71" s="14">
        <v>3.6027846747190853</v>
      </c>
      <c r="AR71" s="14">
        <v>50.827352937055494</v>
      </c>
      <c r="AS71" s="14">
        <v>1.7715845925374694</v>
      </c>
      <c r="AT71" s="26"/>
    </row>
    <row r="72" spans="1:46" s="13" customFormat="1" ht="13.5" customHeight="1" x14ac:dyDescent="0.2">
      <c r="A72" s="15"/>
      <c r="B72" s="13" t="s">
        <v>18</v>
      </c>
      <c r="C72" s="37">
        <v>1271.931</v>
      </c>
      <c r="D72" s="38">
        <v>423.78399999999999</v>
      </c>
      <c r="E72" s="37">
        <v>4284.6880000000001</v>
      </c>
      <c r="F72" s="14">
        <v>21.268315864332219</v>
      </c>
      <c r="G72" s="14">
        <v>24.991463777816435</v>
      </c>
      <c r="H72" s="14">
        <v>71.645472721487153</v>
      </c>
      <c r="I72" s="14">
        <v>7.0862114141806156</v>
      </c>
      <c r="J72" s="15"/>
      <c r="K72" s="13" t="s">
        <v>18</v>
      </c>
      <c r="L72" s="37">
        <v>5156.2760915529861</v>
      </c>
      <c r="M72" s="38">
        <v>632.92984412769908</v>
      </c>
      <c r="N72" s="37">
        <v>1911.6086105378463</v>
      </c>
      <c r="O72" s="14">
        <v>66.957541447157226</v>
      </c>
      <c r="P72" s="14">
        <v>10.932930200785478</v>
      </c>
      <c r="Q72" s="14">
        <v>24.823459895895528</v>
      </c>
      <c r="R72" s="14">
        <v>8.2189986569472442</v>
      </c>
      <c r="S72" s="15"/>
      <c r="T72" s="13" t="s">
        <v>18</v>
      </c>
      <c r="U72" s="37">
        <v>10449.272297203406</v>
      </c>
      <c r="V72" s="38">
        <v>635.21117374199889</v>
      </c>
      <c r="W72" s="37">
        <v>2977.9648147689732</v>
      </c>
      <c r="X72" s="14">
        <v>74.306209593805306</v>
      </c>
      <c r="Y72" s="14">
        <v>5.7306339569814995</v>
      </c>
      <c r="Z72" s="14">
        <v>21.176716559336249</v>
      </c>
      <c r="AA72" s="14">
        <v>4.5170738468584517</v>
      </c>
      <c r="AB72" s="15"/>
      <c r="AC72" s="13" t="s">
        <v>18</v>
      </c>
      <c r="AD72" s="37">
        <v>5665.8690783633492</v>
      </c>
      <c r="AE72" s="38">
        <v>207.37600914100591</v>
      </c>
      <c r="AF72" s="37">
        <v>17142.04940829406</v>
      </c>
      <c r="AG72" s="14">
        <v>24.617843058222387</v>
      </c>
      <c r="AH72" s="14">
        <v>3.5308591085737175</v>
      </c>
      <c r="AI72" s="14">
        <v>74.481121288382596</v>
      </c>
      <c r="AJ72" s="14">
        <v>0.90103565339502245</v>
      </c>
      <c r="AK72" s="15"/>
      <c r="AL72" s="13" t="s">
        <v>18</v>
      </c>
      <c r="AM72" s="37">
        <v>5304.9400852145245</v>
      </c>
      <c r="AN72" s="38">
        <v>207.09220822906005</v>
      </c>
      <c r="AO72" s="37">
        <v>5661.9155805060909</v>
      </c>
      <c r="AP72" s="14">
        <v>47.475969505658504</v>
      </c>
      <c r="AQ72" s="14">
        <v>3.7570935220279953</v>
      </c>
      <c r="AR72" s="14">
        <v>50.670681878747338</v>
      </c>
      <c r="AS72" s="14">
        <v>1.8533486155941661</v>
      </c>
      <c r="AT72" s="26"/>
    </row>
    <row r="73" spans="1:46" s="13" customFormat="1" ht="13.5" customHeight="1" x14ac:dyDescent="0.2">
      <c r="A73" s="15"/>
      <c r="B73" s="13" t="s">
        <v>19</v>
      </c>
      <c r="C73" s="37">
        <v>1281.9159999999999</v>
      </c>
      <c r="D73" s="38">
        <v>444.91199999999998</v>
      </c>
      <c r="E73" s="37">
        <v>4254.2669999999998</v>
      </c>
      <c r="F73" s="14">
        <v>21.432797840529201</v>
      </c>
      <c r="G73" s="14">
        <v>25.7646968893254</v>
      </c>
      <c r="H73" s="14">
        <v>71.128564251194817</v>
      </c>
      <c r="I73" s="14">
        <v>7.4386379082759939</v>
      </c>
      <c r="J73" s="15"/>
      <c r="K73" s="13" t="s">
        <v>19</v>
      </c>
      <c r="L73" s="37">
        <v>5131.6322388917542</v>
      </c>
      <c r="M73" s="38">
        <v>624.64877792815412</v>
      </c>
      <c r="N73" s="37">
        <v>1925.9897310795175</v>
      </c>
      <c r="O73" s="14">
        <v>66.798377814201658</v>
      </c>
      <c r="P73" s="14">
        <v>10.851603250482809</v>
      </c>
      <c r="Q73" s="14">
        <v>25.070578664597882</v>
      </c>
      <c r="R73" s="14">
        <v>8.131043521200457</v>
      </c>
      <c r="S73" s="15"/>
      <c r="T73" s="13" t="s">
        <v>19</v>
      </c>
      <c r="U73" s="37">
        <v>10465.939736563339</v>
      </c>
      <c r="V73" s="38">
        <v>667.46034526266362</v>
      </c>
      <c r="W73" s="37">
        <v>2938.8666324599317</v>
      </c>
      <c r="X73" s="14">
        <v>74.372806805448676</v>
      </c>
      <c r="Y73" s="14">
        <v>5.9951168587951491</v>
      </c>
      <c r="Z73" s="14">
        <v>20.884102697374562</v>
      </c>
      <c r="AA73" s="14">
        <v>4.7430904971767536</v>
      </c>
      <c r="AB73" s="15"/>
      <c r="AC73" s="13" t="s">
        <v>19</v>
      </c>
      <c r="AD73" s="37">
        <v>5622.2656651138168</v>
      </c>
      <c r="AE73" s="38">
        <v>204.72739215043887</v>
      </c>
      <c r="AF73" s="37">
        <v>17213.199329290685</v>
      </c>
      <c r="AG73" s="14">
        <v>24.401990967725943</v>
      </c>
      <c r="AH73" s="14">
        <v>3.5134312009384367</v>
      </c>
      <c r="AI73" s="14">
        <v>74.709442701248506</v>
      </c>
      <c r="AJ73" s="14">
        <v>0.88856633102554794</v>
      </c>
      <c r="AK73" s="15"/>
      <c r="AL73" s="13" t="s">
        <v>19</v>
      </c>
      <c r="AM73" s="37">
        <v>5266.705556900527</v>
      </c>
      <c r="AN73" s="38">
        <v>197.34403472582594</v>
      </c>
      <c r="AO73" s="37">
        <v>5725.2160050125831</v>
      </c>
      <c r="AP73" s="14">
        <v>47.069269304703568</v>
      </c>
      <c r="AQ73" s="14">
        <v>3.6116808864300092</v>
      </c>
      <c r="AR73" s="14">
        <v>51.167040013174237</v>
      </c>
      <c r="AS73" s="14">
        <v>1.7636906821222005</v>
      </c>
      <c r="AT73" s="26"/>
    </row>
    <row r="74" spans="1:46" s="13" customFormat="1" ht="13.5" customHeight="1" x14ac:dyDescent="0.2">
      <c r="A74" s="15"/>
      <c r="B74" s="13" t="s">
        <v>20</v>
      </c>
      <c r="C74" s="37">
        <v>1288.6690000000001</v>
      </c>
      <c r="D74" s="38">
        <v>440.09100000000001</v>
      </c>
      <c r="E74" s="37">
        <v>4252.1970000000001</v>
      </c>
      <c r="F74" s="14">
        <v>21.546200716708043</v>
      </c>
      <c r="G74" s="14">
        <v>25.457032786505934</v>
      </c>
      <c r="H74" s="14">
        <v>71.095595571076657</v>
      </c>
      <c r="I74" s="14">
        <v>7.3582037122152864</v>
      </c>
      <c r="J74" s="15"/>
      <c r="K74" s="13" t="s">
        <v>20</v>
      </c>
      <c r="L74" s="37">
        <v>5132.3555044763807</v>
      </c>
      <c r="M74" s="38">
        <v>625.58922870961976</v>
      </c>
      <c r="N74" s="37">
        <v>1903.1332163938562</v>
      </c>
      <c r="O74" s="14">
        <v>66.992602584833989</v>
      </c>
      <c r="P74" s="14">
        <v>10.864800856875664</v>
      </c>
      <c r="Q74" s="14">
        <v>24.841585334583712</v>
      </c>
      <c r="R74" s="14">
        <v>8.1658120805823149</v>
      </c>
      <c r="S74" s="15"/>
      <c r="T74" s="13" t="s">
        <v>20</v>
      </c>
      <c r="U74" s="37">
        <v>10410.822406794601</v>
      </c>
      <c r="V74" s="38">
        <v>673.58272800717737</v>
      </c>
      <c r="W74" s="37">
        <v>2999.2370080554329</v>
      </c>
      <c r="X74" s="14">
        <v>73.921378441688461</v>
      </c>
      <c r="Y74" s="14">
        <v>6.0768504923401379</v>
      </c>
      <c r="Z74" s="14">
        <v>21.295890492194548</v>
      </c>
      <c r="AA74" s="14">
        <v>4.7827310661169973</v>
      </c>
      <c r="AB74" s="15"/>
      <c r="AC74" s="13" t="s">
        <v>20</v>
      </c>
      <c r="AD74" s="37">
        <v>5651.8433639301475</v>
      </c>
      <c r="AE74" s="38">
        <v>207.14517321714615</v>
      </c>
      <c r="AF74" s="37">
        <v>17209.902740163714</v>
      </c>
      <c r="AG74" s="14">
        <v>24.49984828481513</v>
      </c>
      <c r="AH74" s="14">
        <v>3.5355108122127152</v>
      </c>
      <c r="AI74" s="14">
        <v>74.602210107471464</v>
      </c>
      <c r="AJ74" s="14">
        <v>0.8979416077134148</v>
      </c>
      <c r="AK74" s="15"/>
      <c r="AL74" s="13" t="s">
        <v>20</v>
      </c>
      <c r="AM74" s="37">
        <v>5284.6283319524173</v>
      </c>
      <c r="AN74" s="38">
        <v>207.14292060769233</v>
      </c>
      <c r="AO74" s="37">
        <v>5714.7740667676871</v>
      </c>
      <c r="AP74" s="14">
        <v>47.156623039199076</v>
      </c>
      <c r="AQ74" s="14">
        <v>3.7718781624622131</v>
      </c>
      <c r="AR74" s="14">
        <v>50.994966815611619</v>
      </c>
      <c r="AS74" s="14">
        <v>1.848410145189306</v>
      </c>
      <c r="AT74" s="26"/>
    </row>
    <row r="75" spans="1:46" s="13" customFormat="1" ht="13.5" customHeight="1" x14ac:dyDescent="0.2">
      <c r="A75" s="15"/>
      <c r="B75" s="13" t="s">
        <v>21</v>
      </c>
      <c r="C75" s="37">
        <v>1265.682</v>
      </c>
      <c r="D75" s="38">
        <v>455.03500000000003</v>
      </c>
      <c r="E75" s="37">
        <v>4260.7389999999996</v>
      </c>
      <c r="F75" s="14">
        <v>21.160098812061811</v>
      </c>
      <c r="G75" s="14">
        <v>26.444499589415344</v>
      </c>
      <c r="H75" s="14">
        <v>71.232472494991171</v>
      </c>
      <c r="I75" s="14">
        <v>7.6074286929470016</v>
      </c>
      <c r="J75" s="15"/>
      <c r="K75" s="13" t="s">
        <v>21</v>
      </c>
      <c r="L75" s="37">
        <v>5063.870075619966</v>
      </c>
      <c r="M75" s="38">
        <v>634.5574103034005</v>
      </c>
      <c r="N75" s="37">
        <v>1942.8106653371924</v>
      </c>
      <c r="O75" s="14">
        <v>66.270282058734026</v>
      </c>
      <c r="P75" s="14">
        <v>11.135658247313426</v>
      </c>
      <c r="Q75" s="14">
        <v>25.425338497226278</v>
      </c>
      <c r="R75" s="14">
        <v>8.304379444039693</v>
      </c>
      <c r="S75" s="15"/>
      <c r="T75" s="13" t="s">
        <v>21</v>
      </c>
      <c r="U75" s="37">
        <v>10375.470397777703</v>
      </c>
      <c r="V75" s="38">
        <v>705.90635885999097</v>
      </c>
      <c r="W75" s="37">
        <v>3013.0018147909395</v>
      </c>
      <c r="X75" s="14">
        <v>73.61424517722476</v>
      </c>
      <c r="Y75" s="14">
        <v>6.3702044823731523</v>
      </c>
      <c r="Z75" s="14">
        <v>21.377329972523476</v>
      </c>
      <c r="AA75" s="14">
        <v>5.0084248502517621</v>
      </c>
      <c r="AB75" s="15"/>
      <c r="AC75" s="13" t="s">
        <v>21</v>
      </c>
      <c r="AD75" s="37">
        <v>5642.8308437484066</v>
      </c>
      <c r="AE75" s="38">
        <v>222.40773002169252</v>
      </c>
      <c r="AF75" s="37">
        <v>17230.681594297199</v>
      </c>
      <c r="AG75" s="14">
        <v>24.432154262250407</v>
      </c>
      <c r="AH75" s="14">
        <v>3.791963911175257</v>
      </c>
      <c r="AI75" s="14">
        <v>74.604871634950271</v>
      </c>
      <c r="AJ75" s="14">
        <v>0.96297410279931672</v>
      </c>
      <c r="AK75" s="15"/>
      <c r="AL75" s="13" t="s">
        <v>21</v>
      </c>
      <c r="AM75" s="37">
        <v>5268.9534534745635</v>
      </c>
      <c r="AN75" s="38">
        <v>222.40570401546751</v>
      </c>
      <c r="AO75" s="37">
        <v>5731.9588845268299</v>
      </c>
      <c r="AP75" s="14">
        <v>46.946486179480289</v>
      </c>
      <c r="AQ75" s="14">
        <v>4.0501030370980837</v>
      </c>
      <c r="AR75" s="14">
        <v>51.071874316205168</v>
      </c>
      <c r="AS75" s="14">
        <v>1.9816395043145423</v>
      </c>
      <c r="AT75" s="26"/>
    </row>
    <row r="76" spans="1:46" s="13" customFormat="1" ht="13.5" customHeight="1" x14ac:dyDescent="0.2">
      <c r="A76" s="15"/>
      <c r="B76" s="13" t="s">
        <v>22</v>
      </c>
      <c r="C76" s="37">
        <v>1237.451</v>
      </c>
      <c r="D76" s="38">
        <v>464.30099999999999</v>
      </c>
      <c r="E76" s="37">
        <v>4279.9620000000004</v>
      </c>
      <c r="F76" s="14">
        <v>20.687231118037406</v>
      </c>
      <c r="G76" s="14">
        <v>27.283705263751713</v>
      </c>
      <c r="H76" s="14">
        <v>71.550762874988678</v>
      </c>
      <c r="I76" s="14">
        <v>7.7620060069739205</v>
      </c>
      <c r="J76" s="15"/>
      <c r="K76" s="13" t="s">
        <v>22</v>
      </c>
      <c r="L76" s="37">
        <v>5035.2271378905689</v>
      </c>
      <c r="M76" s="38">
        <v>657.47658531879233</v>
      </c>
      <c r="N76" s="37">
        <v>1928.2436297318104</v>
      </c>
      <c r="O76" s="14">
        <v>66.070882066221216</v>
      </c>
      <c r="P76" s="14">
        <v>11.549460806088261</v>
      </c>
      <c r="Q76" s="14">
        <v>25.301888865399896</v>
      </c>
      <c r="R76" s="14">
        <v>8.6272290683788899</v>
      </c>
      <c r="S76" s="15"/>
      <c r="T76" s="13" t="s">
        <v>22</v>
      </c>
      <c r="U76" s="37">
        <v>10441.258972270623</v>
      </c>
      <c r="V76" s="38">
        <v>679.92667710803767</v>
      </c>
      <c r="W76" s="37">
        <v>2984.4793506212991</v>
      </c>
      <c r="X76" s="14">
        <v>74.021742131765166</v>
      </c>
      <c r="Y76" s="14">
        <v>6.1137966629126907</v>
      </c>
      <c r="Z76" s="14">
        <v>21.158019495155365</v>
      </c>
      <c r="AA76" s="14">
        <v>4.8202383730794658</v>
      </c>
      <c r="AB76" s="15"/>
      <c r="AC76" s="13" t="s">
        <v>22</v>
      </c>
      <c r="AD76" s="37">
        <v>5670.5307539074984</v>
      </c>
      <c r="AE76" s="38">
        <v>225.45539848478899</v>
      </c>
      <c r="AF76" s="37">
        <v>17227.90490643122</v>
      </c>
      <c r="AG76" s="14">
        <v>24.522390022866688</v>
      </c>
      <c r="AH76" s="14">
        <v>3.823879375858283</v>
      </c>
      <c r="AI76" s="14">
        <v>74.502620958584203</v>
      </c>
      <c r="AJ76" s="14">
        <v>0.97498901854911113</v>
      </c>
      <c r="AK76" s="15"/>
      <c r="AL76" s="13" t="s">
        <v>22</v>
      </c>
      <c r="AM76" s="37">
        <v>5299.350484921546</v>
      </c>
      <c r="AN76" s="38">
        <v>214.57442355881329</v>
      </c>
      <c r="AO76" s="37">
        <v>5727.1238562255066</v>
      </c>
      <c r="AP76" s="14">
        <v>47.142847574509297</v>
      </c>
      <c r="AQ76" s="14">
        <v>3.8915006482732482</v>
      </c>
      <c r="AR76" s="14">
        <v>50.948305412634362</v>
      </c>
      <c r="AS76" s="14">
        <v>1.9088470128563479</v>
      </c>
      <c r="AT76" s="26"/>
    </row>
    <row r="77" spans="1:46" s="13" customFormat="1" ht="13.5" customHeight="1" x14ac:dyDescent="0.2">
      <c r="A77" s="15"/>
      <c r="B77" s="13" t="s">
        <v>23</v>
      </c>
      <c r="C77" s="37">
        <v>1247.5550000000001</v>
      </c>
      <c r="D77" s="38">
        <v>451.33100000000002</v>
      </c>
      <c r="E77" s="37">
        <v>4282.76</v>
      </c>
      <c r="F77" s="14">
        <v>20.856383008957735</v>
      </c>
      <c r="G77" s="14">
        <v>26.566291087218332</v>
      </c>
      <c r="H77" s="14">
        <v>71.598352694224971</v>
      </c>
      <c r="I77" s="14">
        <v>7.5452642968172974</v>
      </c>
      <c r="J77" s="15"/>
      <c r="K77" s="13" t="s">
        <v>23</v>
      </c>
      <c r="L77" s="37">
        <v>5014.152778927386</v>
      </c>
      <c r="M77" s="38">
        <v>666.61661881882492</v>
      </c>
      <c r="N77" s="37">
        <v>1920.7731568756303</v>
      </c>
      <c r="O77" s="14">
        <v>65.96230624110251</v>
      </c>
      <c r="P77" s="14">
        <v>11.734618537469563</v>
      </c>
      <c r="Q77" s="14">
        <v>25.268202382262189</v>
      </c>
      <c r="R77" s="14">
        <v>8.7694913766352975</v>
      </c>
      <c r="S77" s="15"/>
      <c r="T77" s="13" t="s">
        <v>23</v>
      </c>
      <c r="U77" s="37">
        <v>10386.466944182672</v>
      </c>
      <c r="V77" s="38">
        <v>700.96872234899354</v>
      </c>
      <c r="W77" s="37">
        <v>3028.9777620397704</v>
      </c>
      <c r="X77" s="14">
        <v>73.577236857916034</v>
      </c>
      <c r="Y77" s="14">
        <v>6.3221897599363324</v>
      </c>
      <c r="Z77" s="14">
        <v>21.457134118140512</v>
      </c>
      <c r="AA77" s="14">
        <v>4.965629023943448</v>
      </c>
      <c r="AB77" s="15"/>
      <c r="AC77" s="13" t="s">
        <v>23</v>
      </c>
      <c r="AD77" s="37">
        <v>5681.0695087605727</v>
      </c>
      <c r="AE77" s="38">
        <v>215.6530388681735</v>
      </c>
      <c r="AF77" s="37">
        <v>17254.140401951106</v>
      </c>
      <c r="AG77" s="14">
        <v>24.539342317966053</v>
      </c>
      <c r="AH77" s="14">
        <v>3.6571678101913454</v>
      </c>
      <c r="AI77" s="14">
        <v>74.529145801298256</v>
      </c>
      <c r="AJ77" s="14">
        <v>0.9315118807356908</v>
      </c>
      <c r="AK77" s="15"/>
      <c r="AL77" s="13" t="s">
        <v>23</v>
      </c>
      <c r="AM77" s="37">
        <v>5310.2309018508995</v>
      </c>
      <c r="AN77" s="38">
        <v>210.18263297144662</v>
      </c>
      <c r="AO77" s="37">
        <v>5737.4759525726085</v>
      </c>
      <c r="AP77" s="14">
        <v>47.168973436775786</v>
      </c>
      <c r="AQ77" s="14">
        <v>3.807371162425254</v>
      </c>
      <c r="AR77" s="14">
        <v>50.964045783151889</v>
      </c>
      <c r="AS77" s="14">
        <v>1.8669807800723255</v>
      </c>
      <c r="AT77" s="26"/>
    </row>
    <row r="78" spans="1:46" s="13" customFormat="1" ht="13.5" customHeight="1" x14ac:dyDescent="0.2">
      <c r="A78" s="29"/>
      <c r="B78" s="19" t="s">
        <v>24</v>
      </c>
      <c r="C78" s="40">
        <v>1251.7090000000001</v>
      </c>
      <c r="D78" s="41">
        <v>455.298</v>
      </c>
      <c r="E78" s="40">
        <v>4274.8370000000004</v>
      </c>
      <c r="F78" s="16">
        <v>20.925136128591785</v>
      </c>
      <c r="G78" s="16">
        <v>26.672298356128593</v>
      </c>
      <c r="H78" s="16">
        <v>71.463531981108162</v>
      </c>
      <c r="I78" s="16">
        <v>7.6113318903000469</v>
      </c>
      <c r="J78" s="39"/>
      <c r="K78" s="19" t="s">
        <v>24</v>
      </c>
      <c r="L78" s="40">
        <v>4964.8622384640666</v>
      </c>
      <c r="M78" s="41">
        <v>655.6388051645888</v>
      </c>
      <c r="N78" s="40">
        <v>1960.7727126738703</v>
      </c>
      <c r="O78" s="16">
        <v>65.488497026461246</v>
      </c>
      <c r="P78" s="16">
        <v>11.665130921162527</v>
      </c>
      <c r="Q78" s="16">
        <v>25.863367762492746</v>
      </c>
      <c r="R78" s="16">
        <v>8.6481352110460037</v>
      </c>
      <c r="S78" s="39"/>
      <c r="T78" s="19" t="s">
        <v>24</v>
      </c>
      <c r="U78" s="40">
        <v>10404.86542869705</v>
      </c>
      <c r="V78" s="41">
        <v>723.09483344671162</v>
      </c>
      <c r="W78" s="40">
        <v>2999.4585949991088</v>
      </c>
      <c r="X78" s="16">
        <v>73.650151764533518</v>
      </c>
      <c r="Y78" s="16">
        <v>6.4979997808458201</v>
      </c>
      <c r="Z78" s="16">
        <v>21.231469282037832</v>
      </c>
      <c r="AA78" s="16">
        <v>5.1183789534286541</v>
      </c>
      <c r="AB78" s="39"/>
      <c r="AC78" s="19" t="s">
        <v>24</v>
      </c>
      <c r="AD78" s="40">
        <v>5703.5280900369462</v>
      </c>
      <c r="AE78" s="41">
        <v>235.28834615485363</v>
      </c>
      <c r="AF78" s="40">
        <v>17240.147404144311</v>
      </c>
      <c r="AG78" s="16">
        <v>24.606484264458999</v>
      </c>
      <c r="AH78" s="16">
        <v>3.9618726842773011</v>
      </c>
      <c r="AI78" s="16">
        <v>74.378421412189908</v>
      </c>
      <c r="AJ78" s="16">
        <v>1.0150943233510898</v>
      </c>
      <c r="AK78" s="39"/>
      <c r="AL78" s="19" t="s">
        <v>24</v>
      </c>
      <c r="AM78" s="40">
        <v>5313.3147703655095</v>
      </c>
      <c r="AN78" s="41">
        <v>230.92316855828176</v>
      </c>
      <c r="AO78" s="40">
        <v>5731.0602711602414</v>
      </c>
      <c r="AP78" s="16">
        <v>47.123496615047934</v>
      </c>
      <c r="AQ78" s="16">
        <v>4.1651020591498451</v>
      </c>
      <c r="AR78" s="16">
        <v>50.828458497307707</v>
      </c>
      <c r="AS78" s="16">
        <v>2.0480448876443571</v>
      </c>
      <c r="AT78" s="26"/>
    </row>
    <row r="79" spans="1:46" s="13" customFormat="1" ht="13.5" customHeight="1" x14ac:dyDescent="0.2">
      <c r="A79" s="15">
        <v>2010</v>
      </c>
      <c r="B79" s="13" t="s">
        <v>13</v>
      </c>
      <c r="C79" s="37">
        <v>1247.915</v>
      </c>
      <c r="D79" s="38">
        <v>465.78100000000001</v>
      </c>
      <c r="E79" s="37">
        <v>4267.9650000000001</v>
      </c>
      <c r="F79" s="14">
        <v>20.862349103367777</v>
      </c>
      <c r="G79" s="14">
        <v>27.179908221761622</v>
      </c>
      <c r="H79" s="14">
        <v>71.35083382358178</v>
      </c>
      <c r="I79" s="14">
        <v>7.7868170730504449</v>
      </c>
      <c r="J79" s="15">
        <v>2010</v>
      </c>
      <c r="K79" s="13" t="s">
        <v>13</v>
      </c>
      <c r="L79" s="37">
        <v>4962.2804599822648</v>
      </c>
      <c r="M79" s="38">
        <v>684.6491615538182</v>
      </c>
      <c r="N79" s="37">
        <v>1914.3323364471519</v>
      </c>
      <c r="O79" s="14">
        <v>65.627675480057306</v>
      </c>
      <c r="P79" s="14">
        <v>12.124272966723806</v>
      </c>
      <c r="Q79" s="14">
        <v>25.317630140111547</v>
      </c>
      <c r="R79" s="14">
        <v>9.0546943798311439</v>
      </c>
      <c r="S79" s="15">
        <v>2010</v>
      </c>
      <c r="T79" s="13" t="s">
        <v>13</v>
      </c>
      <c r="U79" s="37">
        <v>10416.558794213975</v>
      </c>
      <c r="V79" s="38">
        <v>706.08149617279958</v>
      </c>
      <c r="W79" s="37">
        <v>3015.9089953275407</v>
      </c>
      <c r="X79" s="14">
        <v>73.674876988538955</v>
      </c>
      <c r="Y79" s="14">
        <v>6.3481464628777147</v>
      </c>
      <c r="Z79" s="14">
        <v>21.331106426702743</v>
      </c>
      <c r="AA79" s="14">
        <v>4.9940165847583042</v>
      </c>
      <c r="AB79" s="15">
        <v>2010</v>
      </c>
      <c r="AC79" s="13" t="s">
        <v>13</v>
      </c>
      <c r="AD79" s="37">
        <v>5763.5552578539082</v>
      </c>
      <c r="AE79" s="38">
        <v>232.98348710436298</v>
      </c>
      <c r="AF79" s="37">
        <v>17211.178986134211</v>
      </c>
      <c r="AG79" s="14">
        <v>24.834649079397408</v>
      </c>
      <c r="AH79" s="14">
        <v>3.8852994537932277</v>
      </c>
      <c r="AI79" s="14">
        <v>74.161445711982168</v>
      </c>
      <c r="AJ79" s="14">
        <v>1.0039052086204234</v>
      </c>
      <c r="AK79" s="15">
        <v>2010</v>
      </c>
      <c r="AL79" s="13" t="s">
        <v>13</v>
      </c>
      <c r="AM79" s="37">
        <v>5383.8265710752621</v>
      </c>
      <c r="AN79" s="38">
        <v>219.81609788523693</v>
      </c>
      <c r="AO79" s="37">
        <v>5689.639263812649</v>
      </c>
      <c r="AP79" s="14">
        <v>47.672825340978839</v>
      </c>
      <c r="AQ79" s="14">
        <v>3.922735814380788</v>
      </c>
      <c r="AR79" s="14">
        <v>50.38074226502124</v>
      </c>
      <c r="AS79" s="14">
        <v>1.9464323939999209</v>
      </c>
      <c r="AT79" s="26"/>
    </row>
    <row r="80" spans="1:46" s="13" customFormat="1" ht="13.5" customHeight="1" x14ac:dyDescent="0.2">
      <c r="B80" s="13" t="s">
        <v>14</v>
      </c>
      <c r="C80" s="37">
        <v>1236.019</v>
      </c>
      <c r="D80" s="38">
        <v>487.31099999999998</v>
      </c>
      <c r="E80" s="37">
        <v>4258.6329999999998</v>
      </c>
      <c r="F80" s="14">
        <v>20.662431379130901</v>
      </c>
      <c r="G80" s="14">
        <v>28.277288737502392</v>
      </c>
      <c r="H80" s="14">
        <v>71.19122936734982</v>
      </c>
      <c r="I80" s="14">
        <v>8.1463392535192884</v>
      </c>
      <c r="K80" s="13" t="s">
        <v>14</v>
      </c>
      <c r="L80" s="37">
        <v>4941.6078566112819</v>
      </c>
      <c r="M80" s="38">
        <v>668.548211649</v>
      </c>
      <c r="N80" s="37">
        <v>1931.6380914035835</v>
      </c>
      <c r="O80" s="14">
        <v>65.522974400981624</v>
      </c>
      <c r="P80" s="14">
        <v>11.916748901716701</v>
      </c>
      <c r="Q80" s="14">
        <v>25.612447787751286</v>
      </c>
      <c r="R80" s="14">
        <v>8.8645778112670861</v>
      </c>
      <c r="T80" s="13" t="s">
        <v>14</v>
      </c>
      <c r="U80" s="37">
        <v>10425.374485407865</v>
      </c>
      <c r="V80" s="38">
        <v>720.28930763077551</v>
      </c>
      <c r="W80" s="37">
        <v>3003.775921247091</v>
      </c>
      <c r="X80" s="14">
        <v>73.680475664927357</v>
      </c>
      <c r="Y80" s="14">
        <v>6.4625070431485101</v>
      </c>
      <c r="Z80" s="14">
        <v>21.228938967911091</v>
      </c>
      <c r="AA80" s="14">
        <v>5.090585367161558</v>
      </c>
      <c r="AC80" s="13" t="s">
        <v>14</v>
      </c>
      <c r="AD80" s="37">
        <v>5701.1103793847069</v>
      </c>
      <c r="AE80" s="38">
        <v>232.44376842781676</v>
      </c>
      <c r="AF80" s="37">
        <v>17300.975474036259</v>
      </c>
      <c r="AG80" s="14">
        <v>24.537231750212065</v>
      </c>
      <c r="AH80" s="14">
        <v>3.9174458113525428</v>
      </c>
      <c r="AI80" s="14">
        <v>74.462344431398094</v>
      </c>
      <c r="AJ80" s="14">
        <v>1.0004238183898344</v>
      </c>
      <c r="AL80" s="13" t="s">
        <v>14</v>
      </c>
      <c r="AM80" s="37">
        <v>5319.1548111926486</v>
      </c>
      <c r="AN80" s="38">
        <v>228.5022146718045</v>
      </c>
      <c r="AO80" s="37">
        <v>5762.6116295977517</v>
      </c>
      <c r="AP80" s="14">
        <v>47.029429390466376</v>
      </c>
      <c r="AQ80" s="14">
        <v>4.1188958438936396</v>
      </c>
      <c r="AR80" s="14">
        <v>50.950263032122969</v>
      </c>
      <c r="AS80" s="14">
        <v>2.0203075774106494</v>
      </c>
      <c r="AT80" s="26"/>
    </row>
    <row r="81" spans="1:46" s="13" customFormat="1" ht="13.5" customHeight="1" x14ac:dyDescent="0.2">
      <c r="B81" s="13" t="s">
        <v>15</v>
      </c>
      <c r="C81" s="37">
        <v>1226.7860000000001</v>
      </c>
      <c r="D81" s="38">
        <v>451.53300000000002</v>
      </c>
      <c r="E81" s="37">
        <v>4303.5600000000004</v>
      </c>
      <c r="F81" s="14">
        <v>20.508372034940859</v>
      </c>
      <c r="G81" s="14">
        <v>26.903884184115178</v>
      </c>
      <c r="H81" s="14">
        <v>71.943280698255506</v>
      </c>
      <c r="I81" s="14">
        <v>7.5483472668036233</v>
      </c>
      <c r="K81" s="13" t="s">
        <v>15</v>
      </c>
      <c r="L81" s="37">
        <v>4884.2882193307951</v>
      </c>
      <c r="M81" s="38">
        <v>699.83271485776322</v>
      </c>
      <c r="N81" s="37">
        <v>1937.6154271560094</v>
      </c>
      <c r="O81" s="14">
        <v>64.935647630937325</v>
      </c>
      <c r="P81" s="14">
        <v>12.532549404026428</v>
      </c>
      <c r="Q81" s="14">
        <v>25.76021458441074</v>
      </c>
      <c r="R81" s="14">
        <v>9.30413778465193</v>
      </c>
      <c r="T81" s="13" t="s">
        <v>15</v>
      </c>
      <c r="U81" s="37">
        <v>10419.010238310215</v>
      </c>
      <c r="V81" s="38">
        <v>706.56416844182786</v>
      </c>
      <c r="W81" s="37">
        <v>3035.3867361051821</v>
      </c>
      <c r="X81" s="14">
        <v>73.57558666535536</v>
      </c>
      <c r="Y81" s="14">
        <v>6.3508106872488161</v>
      </c>
      <c r="Z81" s="14">
        <v>21.434892063355658</v>
      </c>
      <c r="AA81" s="14">
        <v>4.9895212712889769</v>
      </c>
      <c r="AC81" s="13" t="s">
        <v>15</v>
      </c>
      <c r="AD81" s="37">
        <v>5743.2225914096098</v>
      </c>
      <c r="AE81" s="38">
        <v>227.66519295627174</v>
      </c>
      <c r="AF81" s="37">
        <v>17291.895728239262</v>
      </c>
      <c r="AG81" s="14">
        <v>24.688458233287491</v>
      </c>
      <c r="AH81" s="14">
        <v>3.8129203089763002</v>
      </c>
      <c r="AI81" s="14">
        <v>74.332874734743143</v>
      </c>
      <c r="AJ81" s="14">
        <v>0.97866703196936577</v>
      </c>
      <c r="AL81" s="13" t="s">
        <v>15</v>
      </c>
      <c r="AM81" s="37">
        <v>5376.2984269994595</v>
      </c>
      <c r="AN81" s="38">
        <v>225.48525917423882</v>
      </c>
      <c r="AO81" s="37">
        <v>5726.6286919776312</v>
      </c>
      <c r="AP81" s="14">
        <v>47.458533883958161</v>
      </c>
      <c r="AQ81" s="14">
        <v>4.0252403842508357</v>
      </c>
      <c r="AR81" s="14">
        <v>50.551026046883308</v>
      </c>
      <c r="AS81" s="14">
        <v>1.9904400691585302</v>
      </c>
      <c r="AT81" s="26"/>
    </row>
    <row r="82" spans="1:46" s="13" customFormat="1" ht="13.5" customHeight="1" x14ac:dyDescent="0.2">
      <c r="B82" s="13" t="s">
        <v>16</v>
      </c>
      <c r="C82" s="37">
        <v>1227.77</v>
      </c>
      <c r="D82" s="38">
        <v>490.75799999999998</v>
      </c>
      <c r="E82" s="37">
        <v>4263.183</v>
      </c>
      <c r="F82" s="14">
        <v>20.525398167848628</v>
      </c>
      <c r="G82" s="14">
        <v>28.556881237896619</v>
      </c>
      <c r="H82" s="14">
        <v>71.27029373368255</v>
      </c>
      <c r="I82" s="14">
        <v>8.2043080984688146</v>
      </c>
      <c r="K82" s="13" t="s">
        <v>16</v>
      </c>
      <c r="L82" s="37">
        <v>4908.7096205712305</v>
      </c>
      <c r="M82" s="38">
        <v>673.82605554836618</v>
      </c>
      <c r="N82" s="37">
        <v>1919.9998869056069</v>
      </c>
      <c r="O82" s="14">
        <v>65.427342254302104</v>
      </c>
      <c r="P82" s="14">
        <v>12.070250772078193</v>
      </c>
      <c r="Q82" s="14">
        <v>25.591346695748506</v>
      </c>
      <c r="R82" s="14">
        <v>8.9813110499494009</v>
      </c>
      <c r="T82" s="13" t="s">
        <v>16</v>
      </c>
      <c r="U82" s="37">
        <v>10460.658824087508</v>
      </c>
      <c r="V82" s="38">
        <v>741.07029956719953</v>
      </c>
      <c r="W82" s="37">
        <v>2970.1664477738727</v>
      </c>
      <c r="X82" s="14">
        <v>73.812700434914618</v>
      </c>
      <c r="Y82" s="14">
        <v>6.6156777349871838</v>
      </c>
      <c r="Z82" s="14">
        <v>20.958145174043707</v>
      </c>
      <c r="AA82" s="14">
        <v>5.2291543910416838</v>
      </c>
      <c r="AC82" s="13" t="s">
        <v>16</v>
      </c>
      <c r="AD82" s="37">
        <v>5787.1384903908038</v>
      </c>
      <c r="AE82" s="38">
        <v>229.93932311375096</v>
      </c>
      <c r="AF82" s="37">
        <v>17272.765589856815</v>
      </c>
      <c r="AG82" s="14">
        <v>24.848335775222772</v>
      </c>
      <c r="AH82" s="14">
        <v>3.8214450642084405</v>
      </c>
      <c r="AI82" s="14">
        <v>74.164369810077275</v>
      </c>
      <c r="AJ82" s="14">
        <v>0.9872944146999475</v>
      </c>
      <c r="AL82" s="13" t="s">
        <v>16</v>
      </c>
      <c r="AM82" s="37">
        <v>5409.1493535726295</v>
      </c>
      <c r="AN82" s="38">
        <v>229.937261210603</v>
      </c>
      <c r="AO82" s="37">
        <v>5706.2934860571104</v>
      </c>
      <c r="AP82" s="14">
        <v>47.677110026238594</v>
      </c>
      <c r="AQ82" s="14">
        <v>4.077562146461938</v>
      </c>
      <c r="AR82" s="14">
        <v>50.296186071672032</v>
      </c>
      <c r="AS82" s="14">
        <v>2.0267039020893778</v>
      </c>
      <c r="AT82" s="26"/>
    </row>
    <row r="83" spans="1:46" s="13" customFormat="1" ht="13.5" customHeight="1" x14ac:dyDescent="0.2">
      <c r="B83" s="13" t="s">
        <v>17</v>
      </c>
      <c r="C83" s="37">
        <v>1212.192</v>
      </c>
      <c r="D83" s="38">
        <v>490.137</v>
      </c>
      <c r="E83" s="37">
        <v>4279.2889999999998</v>
      </c>
      <c r="F83" s="14">
        <v>20.265286081458228</v>
      </c>
      <c r="G83" s="14">
        <v>28.792142999384961</v>
      </c>
      <c r="H83" s="14">
        <v>71.540660068897751</v>
      </c>
      <c r="I83" s="14">
        <v>8.1940538496440265</v>
      </c>
      <c r="K83" s="13" t="s">
        <v>17</v>
      </c>
      <c r="L83" s="37">
        <v>4886.2398808425723</v>
      </c>
      <c r="M83" s="38">
        <v>664.74028058683643</v>
      </c>
      <c r="N83" s="37">
        <v>1932.0756032764991</v>
      </c>
      <c r="O83" s="14">
        <v>65.297386983118471</v>
      </c>
      <c r="P83" s="14">
        <v>11.975187466994337</v>
      </c>
      <c r="Q83" s="14">
        <v>25.819339906421661</v>
      </c>
      <c r="R83" s="14">
        <v>8.8832731104598608</v>
      </c>
      <c r="T83" s="13" t="s">
        <v>17</v>
      </c>
      <c r="U83" s="37">
        <v>10443.891905909091</v>
      </c>
      <c r="V83" s="38">
        <v>724.64250544304264</v>
      </c>
      <c r="W83" s="37">
        <v>3014.4195886478656</v>
      </c>
      <c r="X83" s="14">
        <v>73.636929978825933</v>
      </c>
      <c r="Y83" s="14">
        <v>6.4882506401778892</v>
      </c>
      <c r="Z83" s="14">
        <v>21.253820527429379</v>
      </c>
      <c r="AA83" s="14">
        <v>5.1092494937446933</v>
      </c>
      <c r="AC83" s="13" t="s">
        <v>17</v>
      </c>
      <c r="AD83" s="37">
        <v>5754.6787691001755</v>
      </c>
      <c r="AE83" s="38">
        <v>237.0629822734316</v>
      </c>
      <c r="AF83" s="37">
        <v>17326.579542744057</v>
      </c>
      <c r="AG83" s="14">
        <v>24.678786678146786</v>
      </c>
      <c r="AH83" s="14">
        <v>3.9564953249042301</v>
      </c>
      <c r="AI83" s="14">
        <v>74.30457503437394</v>
      </c>
      <c r="AJ83" s="14">
        <v>1.0166382874792692</v>
      </c>
      <c r="AL83" s="13" t="s">
        <v>17</v>
      </c>
      <c r="AM83" s="37">
        <v>5370.9818757088851</v>
      </c>
      <c r="AN83" s="38">
        <v>230.67918851028739</v>
      </c>
      <c r="AO83" s="37">
        <v>5761.8767593102448</v>
      </c>
      <c r="AP83" s="14">
        <v>47.265050366512568</v>
      </c>
      <c r="AQ83" s="14">
        <v>4.1180497332078811</v>
      </c>
      <c r="AR83" s="14">
        <v>50.704955171440226</v>
      </c>
      <c r="AS83" s="14">
        <v>2.0299944620472115</v>
      </c>
      <c r="AT83" s="26"/>
    </row>
    <row r="84" spans="1:46" s="13" customFormat="1" ht="13.5" customHeight="1" x14ac:dyDescent="0.2">
      <c r="B84" s="13" t="s">
        <v>18</v>
      </c>
      <c r="C84" s="37">
        <v>1215.921</v>
      </c>
      <c r="D84" s="38">
        <v>462.88799999999998</v>
      </c>
      <c r="E84" s="37">
        <v>4303.2120000000004</v>
      </c>
      <c r="F84" s="14">
        <v>20.326257630991265</v>
      </c>
      <c r="G84" s="14">
        <v>27.572404007841271</v>
      </c>
      <c r="H84" s="14">
        <v>71.935755491329772</v>
      </c>
      <c r="I84" s="14">
        <v>7.7379868776789635</v>
      </c>
      <c r="K84" s="13" t="s">
        <v>18</v>
      </c>
      <c r="L84" s="37">
        <v>4841.3262397156714</v>
      </c>
      <c r="M84" s="38">
        <v>673.88838372642829</v>
      </c>
      <c r="N84" s="37">
        <v>1950.1313429444722</v>
      </c>
      <c r="O84" s="14">
        <v>64.850661463168635</v>
      </c>
      <c r="P84" s="14">
        <v>12.218715494082584</v>
      </c>
      <c r="Q84" s="14">
        <v>26.122451011984214</v>
      </c>
      <c r="R84" s="14">
        <v>9.026887524847135</v>
      </c>
      <c r="T84" s="13" t="s">
        <v>18</v>
      </c>
      <c r="U84" s="37">
        <v>10471.402315625117</v>
      </c>
      <c r="V84" s="38">
        <v>718.01471915590037</v>
      </c>
      <c r="W84" s="37">
        <v>2999.9343937904705</v>
      </c>
      <c r="X84" s="14">
        <v>73.797610611997683</v>
      </c>
      <c r="Y84" s="14">
        <v>6.4169090929762831</v>
      </c>
      <c r="Z84" s="14">
        <v>21.142153035619675</v>
      </c>
      <c r="AA84" s="14">
        <v>5.0602363523826428</v>
      </c>
      <c r="AC84" s="13" t="s">
        <v>18</v>
      </c>
      <c r="AD84" s="37">
        <v>5768.6201042832045</v>
      </c>
      <c r="AE84" s="38">
        <v>222.32985262421673</v>
      </c>
      <c r="AF84" s="37">
        <v>17357.352227966556</v>
      </c>
      <c r="AG84" s="14">
        <v>24.706807623983735</v>
      </c>
      <c r="AH84" s="14">
        <v>3.7110951388915501</v>
      </c>
      <c r="AI84" s="14">
        <v>74.340961028041633</v>
      </c>
      <c r="AJ84" s="14">
        <v>0.95223134797463549</v>
      </c>
      <c r="AL84" s="13" t="s">
        <v>18</v>
      </c>
      <c r="AM84" s="37">
        <v>5392.3399000014269</v>
      </c>
      <c r="AN84" s="38">
        <v>217.84639356106601</v>
      </c>
      <c r="AO84" s="37">
        <v>5774.2382526560068</v>
      </c>
      <c r="AP84" s="14">
        <v>47.365941757614536</v>
      </c>
      <c r="AQ84" s="14">
        <v>3.8830509748141102</v>
      </c>
      <c r="AR84" s="14">
        <v>50.720510546789157</v>
      </c>
      <c r="AS84" s="14">
        <v>1.9135476955963209</v>
      </c>
      <c r="AT84" s="26"/>
    </row>
    <row r="85" spans="1:46" s="13" customFormat="1" ht="13.5" customHeight="1" x14ac:dyDescent="0.2">
      <c r="B85" s="13" t="s">
        <v>19</v>
      </c>
      <c r="C85" s="37">
        <v>1209.9390000000001</v>
      </c>
      <c r="D85" s="38">
        <v>452.44400000000002</v>
      </c>
      <c r="E85" s="37">
        <v>4320.0010000000002</v>
      </c>
      <c r="F85" s="14">
        <v>20.225030690106152</v>
      </c>
      <c r="G85" s="14">
        <v>27.21659208497681</v>
      </c>
      <c r="H85" s="14">
        <v>72.21203119024122</v>
      </c>
      <c r="I85" s="14">
        <v>7.5629381196526335</v>
      </c>
      <c r="K85" s="13" t="s">
        <v>19</v>
      </c>
      <c r="L85" s="37">
        <v>4845.6316221058169</v>
      </c>
      <c r="M85" s="38">
        <v>663.41030040759472</v>
      </c>
      <c r="N85" s="37">
        <v>1940.549245553831</v>
      </c>
      <c r="O85" s="14">
        <v>65.045604688706561</v>
      </c>
      <c r="P85" s="14">
        <v>12.042208241263925</v>
      </c>
      <c r="Q85" s="14">
        <v>26.049070368747447</v>
      </c>
      <c r="R85" s="14">
        <v>8.9053249425459811</v>
      </c>
      <c r="T85" s="13" t="s">
        <v>19</v>
      </c>
      <c r="U85" s="37">
        <v>10423.902580952847</v>
      </c>
      <c r="V85" s="38">
        <v>705.1952039144644</v>
      </c>
      <c r="W85" s="37">
        <v>3065.794072275572</v>
      </c>
      <c r="X85" s="14">
        <v>73.434181012851667</v>
      </c>
      <c r="Y85" s="14">
        <v>6.3364993061103947</v>
      </c>
      <c r="Z85" s="14">
        <v>21.597868466555887</v>
      </c>
      <c r="AA85" s="14">
        <v>4.9679505205924448</v>
      </c>
      <c r="AC85" s="13" t="s">
        <v>19</v>
      </c>
      <c r="AD85" s="37">
        <v>5809.1052664683184</v>
      </c>
      <c r="AE85" s="38">
        <v>231.92328538572573</v>
      </c>
      <c r="AF85" s="37">
        <v>17334.898523776246</v>
      </c>
      <c r="AG85" s="14">
        <v>24.850801628844856</v>
      </c>
      <c r="AH85" s="14">
        <v>3.8391357265568042</v>
      </c>
      <c r="AI85" s="14">
        <v>74.157052542519708</v>
      </c>
      <c r="AJ85" s="14">
        <v>0.99214582863542888</v>
      </c>
      <c r="AL85" s="13" t="s">
        <v>19</v>
      </c>
      <c r="AM85" s="37">
        <v>5436.8107275315933</v>
      </c>
      <c r="AN85" s="38">
        <v>227.08930138487341</v>
      </c>
      <c r="AO85" s="37">
        <v>5739.776239991118</v>
      </c>
      <c r="AP85" s="14">
        <v>47.67594764466611</v>
      </c>
      <c r="AQ85" s="14">
        <v>4.0094157775647874</v>
      </c>
      <c r="AR85" s="14">
        <v>50.332683115889267</v>
      </c>
      <c r="AS85" s="14">
        <v>1.9913692394446361</v>
      </c>
      <c r="AT85" s="26"/>
    </row>
    <row r="86" spans="1:46" s="13" customFormat="1" ht="13.5" customHeight="1" x14ac:dyDescent="0.2">
      <c r="B86" s="13" t="s">
        <v>20</v>
      </c>
      <c r="C86" s="37">
        <v>1197.194</v>
      </c>
      <c r="D86" s="38">
        <v>440.43900000000002</v>
      </c>
      <c r="E86" s="37">
        <v>4345.17</v>
      </c>
      <c r="F86" s="14">
        <v>20.01058701080413</v>
      </c>
      <c r="G86" s="14">
        <v>26.89485373096414</v>
      </c>
      <c r="H86" s="14">
        <v>72.627662986730471</v>
      </c>
      <c r="I86" s="14">
        <v>7.3617500024654001</v>
      </c>
      <c r="K86" s="13" t="s">
        <v>20</v>
      </c>
      <c r="L86" s="37">
        <v>4774.3548023684289</v>
      </c>
      <c r="M86" s="38">
        <v>629.81253558386754</v>
      </c>
      <c r="N86" s="37">
        <v>2027.969031795599</v>
      </c>
      <c r="O86" s="14">
        <v>64.239332607003547</v>
      </c>
      <c r="P86" s="14">
        <v>11.654201215436661</v>
      </c>
      <c r="Q86" s="14">
        <v>27.286488445641766</v>
      </c>
      <c r="R86" s="14">
        <v>8.4741789473546945</v>
      </c>
      <c r="T86" s="13" t="s">
        <v>20</v>
      </c>
      <c r="U86" s="37">
        <v>10451.990197301768</v>
      </c>
      <c r="V86" s="38">
        <v>702.88350246147161</v>
      </c>
      <c r="W86" s="37">
        <v>3046.8135859510435</v>
      </c>
      <c r="X86" s="14">
        <v>73.596819779404683</v>
      </c>
      <c r="Y86" s="14">
        <v>6.3011336692802731</v>
      </c>
      <c r="Z86" s="14">
        <v>21.453884490301974</v>
      </c>
      <c r="AA86" s="14">
        <v>4.9492957302933576</v>
      </c>
      <c r="AC86" s="13" t="s">
        <v>20</v>
      </c>
      <c r="AD86" s="37">
        <v>5829.8554737495606</v>
      </c>
      <c r="AE86" s="38">
        <v>238.79921109349212</v>
      </c>
      <c r="AF86" s="37">
        <v>17337.341281543515</v>
      </c>
      <c r="AG86" s="14">
        <v>24.907530028296325</v>
      </c>
      <c r="AH86" s="14">
        <v>3.9349612639834679</v>
      </c>
      <c r="AI86" s="14">
        <v>74.072221948776431</v>
      </c>
      <c r="AJ86" s="14">
        <v>1.0202480229272555</v>
      </c>
      <c r="AL86" s="13" t="s">
        <v>20</v>
      </c>
      <c r="AM86" s="37">
        <v>5459.8962094806448</v>
      </c>
      <c r="AN86" s="38">
        <v>238.042526733274</v>
      </c>
      <c r="AO86" s="37">
        <v>5726.9472553827327</v>
      </c>
      <c r="AP86" s="14">
        <v>47.789502788006494</v>
      </c>
      <c r="AQ86" s="14">
        <v>4.1776954395870698</v>
      </c>
      <c r="AR86" s="14">
        <v>50.126953210693529</v>
      </c>
      <c r="AS86" s="14">
        <v>2.0835440012999822</v>
      </c>
      <c r="AT86" s="26"/>
    </row>
    <row r="87" spans="1:46" s="13" customFormat="1" ht="13.5" customHeight="1" x14ac:dyDescent="0.2">
      <c r="B87" s="13" t="s">
        <v>21</v>
      </c>
      <c r="C87" s="37">
        <v>1172.7429999999999</v>
      </c>
      <c r="D87" s="38">
        <v>462.41199999999998</v>
      </c>
      <c r="E87" s="37">
        <v>4347.84</v>
      </c>
      <c r="F87" s="14">
        <v>19.601269932533789</v>
      </c>
      <c r="G87" s="14">
        <v>28.279398589124575</v>
      </c>
      <c r="H87" s="14">
        <v>72.669958774827663</v>
      </c>
      <c r="I87" s="14">
        <v>7.7287712926385534</v>
      </c>
      <c r="K87" s="13" t="s">
        <v>21</v>
      </c>
      <c r="L87" s="37">
        <v>4828.2733276102535</v>
      </c>
      <c r="M87" s="38">
        <v>657.80864825072672</v>
      </c>
      <c r="N87" s="37">
        <v>1929.6495955676012</v>
      </c>
      <c r="O87" s="14">
        <v>65.108523428931576</v>
      </c>
      <c r="P87" s="14">
        <v>11.990499798309902</v>
      </c>
      <c r="Q87" s="14">
        <v>26.021028093872467</v>
      </c>
      <c r="R87" s="14">
        <v>8.8704484771959606</v>
      </c>
      <c r="T87" s="13" t="s">
        <v>21</v>
      </c>
      <c r="U87" s="37">
        <v>10507.736533932446</v>
      </c>
      <c r="V87" s="38">
        <v>681.38015562149371</v>
      </c>
      <c r="W87" s="37">
        <v>3019.2550247317745</v>
      </c>
      <c r="X87" s="14">
        <v>73.954544160521309</v>
      </c>
      <c r="Y87" s="14">
        <v>6.0896688677634776</v>
      </c>
      <c r="Z87" s="14">
        <v>21.249831334973344</v>
      </c>
      <c r="AA87" s="14">
        <v>4.7956245045053585</v>
      </c>
      <c r="AC87" s="13" t="s">
        <v>21</v>
      </c>
      <c r="AD87" s="37">
        <v>5838.0205305500212</v>
      </c>
      <c r="AE87" s="38">
        <v>232.56199041080845</v>
      </c>
      <c r="AF87" s="37">
        <v>17364.551336181994</v>
      </c>
      <c r="AG87" s="14">
        <v>24.911402538333032</v>
      </c>
      <c r="AH87" s="14">
        <v>3.8309666264778719</v>
      </c>
      <c r="AI87" s="14">
        <v>74.096232784646247</v>
      </c>
      <c r="AJ87" s="14">
        <v>0.99236467702071862</v>
      </c>
      <c r="AL87" s="13" t="s">
        <v>21</v>
      </c>
      <c r="AM87" s="37">
        <v>5474.4774923810519</v>
      </c>
      <c r="AN87" s="38">
        <v>229.7670913142754</v>
      </c>
      <c r="AO87" s="37">
        <v>5740.8091305903517</v>
      </c>
      <c r="AP87" s="14">
        <v>47.832693747411831</v>
      </c>
      <c r="AQ87" s="14">
        <v>4.0280020946336688</v>
      </c>
      <c r="AR87" s="14">
        <v>50.159739516335279</v>
      </c>
      <c r="AS87" s="14">
        <v>2.0075667362528922</v>
      </c>
      <c r="AT87" s="26"/>
    </row>
    <row r="88" spans="1:46" s="13" customFormat="1" ht="13.5" customHeight="1" x14ac:dyDescent="0.2">
      <c r="B88" s="13" t="s">
        <v>22</v>
      </c>
      <c r="C88" s="37">
        <v>1207.923</v>
      </c>
      <c r="D88" s="38">
        <v>478.375</v>
      </c>
      <c r="E88" s="37">
        <v>4297.0029999999997</v>
      </c>
      <c r="F88" s="14">
        <v>20.188237228914275</v>
      </c>
      <c r="G88" s="14">
        <v>28.368354822220031</v>
      </c>
      <c r="H88" s="14">
        <v>71.816594217807193</v>
      </c>
      <c r="I88" s="14">
        <v>7.9951685532785337</v>
      </c>
      <c r="K88" s="13" t="s">
        <v>22</v>
      </c>
      <c r="L88" s="37">
        <v>4802.246181509603</v>
      </c>
      <c r="M88" s="38">
        <v>658.29480249476239</v>
      </c>
      <c r="N88" s="37">
        <v>1937.9667891048719</v>
      </c>
      <c r="O88" s="14">
        <v>64.908307577427195</v>
      </c>
      <c r="P88" s="14">
        <v>12.05548689082481</v>
      </c>
      <c r="Q88" s="14">
        <v>26.194022477730499</v>
      </c>
      <c r="R88" s="14">
        <v>8.8976699448423062</v>
      </c>
      <c r="T88" s="13" t="s">
        <v>22</v>
      </c>
      <c r="U88" s="37">
        <v>10474.647431005646</v>
      </c>
      <c r="V88" s="38">
        <v>716.32940393839147</v>
      </c>
      <c r="W88" s="37">
        <v>3023.9823079131083</v>
      </c>
      <c r="X88" s="14">
        <v>73.687495867823415</v>
      </c>
      <c r="Y88" s="14">
        <v>6.4009551132448008</v>
      </c>
      <c r="Z88" s="14">
        <v>21.273239532542906</v>
      </c>
      <c r="AA88" s="14">
        <v>5.0392645996336816</v>
      </c>
      <c r="AC88" s="13" t="s">
        <v>22</v>
      </c>
      <c r="AD88" s="37">
        <v>5829.737199033676</v>
      </c>
      <c r="AE88" s="38">
        <v>241.17370546483792</v>
      </c>
      <c r="AF88" s="37">
        <v>17393.952843400686</v>
      </c>
      <c r="AG88" s="14">
        <v>24.844538888727232</v>
      </c>
      <c r="AH88" s="14">
        <v>3.9726115118264937</v>
      </c>
      <c r="AI88" s="14">
        <v>74.127653287387858</v>
      </c>
      <c r="AJ88" s="14">
        <v>1.0278078238848929</v>
      </c>
      <c r="AL88" s="13" t="s">
        <v>22</v>
      </c>
      <c r="AM88" s="37">
        <v>5471.722497418511</v>
      </c>
      <c r="AN88" s="38">
        <v>233.14237961388145</v>
      </c>
      <c r="AO88" s="37">
        <v>5761.0985599424175</v>
      </c>
      <c r="AP88" s="14">
        <v>47.721436820333828</v>
      </c>
      <c r="AQ88" s="14">
        <v>4.0867292151389139</v>
      </c>
      <c r="AR88" s="14">
        <v>50.245220051586273</v>
      </c>
      <c r="AS88" s="14">
        <v>2.0333431280799021</v>
      </c>
      <c r="AT88" s="26"/>
    </row>
    <row r="89" spans="1:46" s="13" customFormat="1" ht="13.5" customHeight="1" x14ac:dyDescent="0.2">
      <c r="B89" s="13" t="s">
        <v>23</v>
      </c>
      <c r="C89" s="37">
        <v>1190.085</v>
      </c>
      <c r="D89" s="38">
        <v>464.15100000000001</v>
      </c>
      <c r="E89" s="37">
        <v>4328.5969999999998</v>
      </c>
      <c r="F89" s="14">
        <v>19.891663364162095</v>
      </c>
      <c r="G89" s="14">
        <v>28.058330250339132</v>
      </c>
      <c r="H89" s="14">
        <v>72.350289570175192</v>
      </c>
      <c r="I89" s="14">
        <v>7.7580470656627059</v>
      </c>
      <c r="K89" s="13" t="s">
        <v>23</v>
      </c>
      <c r="L89" s="37">
        <v>4822.2054505248216</v>
      </c>
      <c r="M89" s="38">
        <v>636.52320067239668</v>
      </c>
      <c r="N89" s="37">
        <v>1923.6943235926958</v>
      </c>
      <c r="O89" s="14">
        <v>65.320091614800091</v>
      </c>
      <c r="P89" s="14">
        <v>11.660649234374258</v>
      </c>
      <c r="Q89" s="14">
        <v>26.057763557600001</v>
      </c>
      <c r="R89" s="14">
        <v>8.6221448275999197</v>
      </c>
      <c r="T89" s="13" t="s">
        <v>23</v>
      </c>
      <c r="U89" s="37">
        <v>10491.38215658988</v>
      </c>
      <c r="V89" s="38">
        <v>684.66904298452937</v>
      </c>
      <c r="W89" s="37">
        <v>3045.4743718541595</v>
      </c>
      <c r="X89" s="14">
        <v>73.771144339587252</v>
      </c>
      <c r="Y89" s="14">
        <v>6.1262160557263909</v>
      </c>
      <c r="Z89" s="14">
        <v>21.414540631088133</v>
      </c>
      <c r="AA89" s="14">
        <v>4.814315029324618</v>
      </c>
      <c r="AC89" s="13" t="s">
        <v>23</v>
      </c>
      <c r="AD89" s="37">
        <v>5898.5720247303225</v>
      </c>
      <c r="AE89" s="38">
        <v>249.2246795373438</v>
      </c>
      <c r="AF89" s="37">
        <v>17345.914934387722</v>
      </c>
      <c r="AG89" s="14">
        <v>25.10702487309457</v>
      </c>
      <c r="AH89" s="14">
        <v>4.053886156715909</v>
      </c>
      <c r="AI89" s="14">
        <v>73.832160712518544</v>
      </c>
      <c r="AJ89" s="14">
        <v>1.0608144143868772</v>
      </c>
      <c r="AL89" s="13" t="s">
        <v>23</v>
      </c>
      <c r="AM89" s="37">
        <v>5525.1507170529312</v>
      </c>
      <c r="AN89" s="38">
        <v>246.84971630576845</v>
      </c>
      <c r="AO89" s="37">
        <v>5714.3937263051175</v>
      </c>
      <c r="AP89" s="14">
        <v>48.101698759871226</v>
      </c>
      <c r="AQ89" s="14">
        <v>4.2766752905825367</v>
      </c>
      <c r="AR89" s="14">
        <v>49.749239377245658</v>
      </c>
      <c r="AS89" s="14">
        <v>2.149061862883114</v>
      </c>
      <c r="AT89" s="26"/>
    </row>
    <row r="90" spans="1:46" s="13" customFormat="1" ht="13.5" customHeight="1" x14ac:dyDescent="0.2">
      <c r="A90" s="29"/>
      <c r="B90" s="19" t="s">
        <v>24</v>
      </c>
      <c r="C90" s="40">
        <v>1171.192</v>
      </c>
      <c r="D90" s="41">
        <v>463.935</v>
      </c>
      <c r="E90" s="40">
        <v>4348.1170000000002</v>
      </c>
      <c r="F90" s="16">
        <v>19.57453180916573</v>
      </c>
      <c r="G90" s="16">
        <v>28.373025459184515</v>
      </c>
      <c r="H90" s="16">
        <v>72.671564121403037</v>
      </c>
      <c r="I90" s="16">
        <v>7.7539040694312309</v>
      </c>
      <c r="J90" s="19"/>
      <c r="K90" s="19" t="s">
        <v>24</v>
      </c>
      <c r="L90" s="40">
        <v>4792.3928912811352</v>
      </c>
      <c r="M90" s="41">
        <v>647.12618173897613</v>
      </c>
      <c r="N90" s="40">
        <v>1926.0071034504692</v>
      </c>
      <c r="O90" s="16">
        <v>65.065180361324281</v>
      </c>
      <c r="P90" s="16">
        <v>11.896753610970997</v>
      </c>
      <c r="Q90" s="16">
        <v>26.148941125254073</v>
      </c>
      <c r="R90" s="16">
        <v>8.7858785134216539</v>
      </c>
      <c r="S90" s="19"/>
      <c r="T90" s="19" t="s">
        <v>24</v>
      </c>
      <c r="U90" s="40">
        <v>10516.142611824491</v>
      </c>
      <c r="V90" s="41">
        <v>660.76102022295686</v>
      </c>
      <c r="W90" s="40">
        <v>3051.2483679525749</v>
      </c>
      <c r="X90" s="16">
        <v>73.910811550400041</v>
      </c>
      <c r="Y90" s="16">
        <v>5.9118432257782194</v>
      </c>
      <c r="Z90" s="16">
        <v>21.445148800438524</v>
      </c>
      <c r="AA90" s="16">
        <v>4.6440396491614351</v>
      </c>
      <c r="AB90" s="19"/>
      <c r="AC90" s="19" t="s">
        <v>24</v>
      </c>
      <c r="AD90" s="40">
        <v>5919.3513824992351</v>
      </c>
      <c r="AE90" s="41">
        <v>232.4833876234768</v>
      </c>
      <c r="AF90" s="40">
        <v>17371.752759289062</v>
      </c>
      <c r="AG90" s="16">
        <v>25.163472089868144</v>
      </c>
      <c r="AH90" s="16">
        <v>3.7790902439799989</v>
      </c>
      <c r="AI90" s="16">
        <v>73.848228879072934</v>
      </c>
      <c r="AJ90" s="16">
        <v>0.98829903105893424</v>
      </c>
      <c r="AK90" s="19"/>
      <c r="AL90" s="19" t="s">
        <v>24</v>
      </c>
      <c r="AM90" s="40">
        <v>5550.0185804485609</v>
      </c>
      <c r="AN90" s="41">
        <v>226.46481068713621</v>
      </c>
      <c r="AO90" s="40">
        <v>5731.1614912172236</v>
      </c>
      <c r="AP90" s="16">
        <v>48.228969847336579</v>
      </c>
      <c r="AQ90" s="16">
        <v>3.9204615568471599</v>
      </c>
      <c r="AR90" s="16">
        <v>49.803079168753392</v>
      </c>
      <c r="AS90" s="16">
        <v>1.9679509839100273</v>
      </c>
      <c r="AT90" s="26"/>
    </row>
    <row r="91" spans="1:46" s="13" customFormat="1" ht="13.5" customHeight="1" x14ac:dyDescent="0.2">
      <c r="A91" s="12">
        <v>2011</v>
      </c>
      <c r="B91" s="13" t="s">
        <v>13</v>
      </c>
      <c r="C91" s="37">
        <v>1141.431</v>
      </c>
      <c r="D91" s="38">
        <v>465.72300000000001</v>
      </c>
      <c r="E91" s="37">
        <v>4375.7860000000001</v>
      </c>
      <c r="F91" s="14">
        <v>19.078095384543385</v>
      </c>
      <c r="G91" s="14">
        <v>28.978119085041008</v>
      </c>
      <c r="H91" s="14">
        <v>73.137721588382959</v>
      </c>
      <c r="I91" s="14">
        <v>7.7841830270736461</v>
      </c>
      <c r="J91" s="12">
        <v>2011</v>
      </c>
      <c r="K91" s="13" t="s">
        <v>13</v>
      </c>
      <c r="L91" s="37">
        <v>4785.2225737236158</v>
      </c>
      <c r="M91" s="38">
        <v>618.69008468557672</v>
      </c>
      <c r="N91" s="37">
        <v>1944.9007197420699</v>
      </c>
      <c r="O91" s="14">
        <v>65.115581625062731</v>
      </c>
      <c r="P91" s="14">
        <v>11.448928282044202</v>
      </c>
      <c r="Q91" s="14">
        <v>26.465507009940531</v>
      </c>
      <c r="R91" s="14">
        <v>8.4189113649967293</v>
      </c>
      <c r="S91" s="15">
        <v>2011</v>
      </c>
      <c r="T91" s="13" t="s">
        <v>13</v>
      </c>
      <c r="U91" s="37">
        <v>10498.074787465233</v>
      </c>
      <c r="V91" s="38">
        <v>671.73243281924147</v>
      </c>
      <c r="W91" s="37">
        <v>3065.2682082869528</v>
      </c>
      <c r="X91" s="14">
        <v>73.74793930767936</v>
      </c>
      <c r="Y91" s="14">
        <v>6.0138229744858007</v>
      </c>
      <c r="Z91" s="14">
        <v>21.533206646271847</v>
      </c>
      <c r="AA91" s="14">
        <v>4.7188540460488007</v>
      </c>
      <c r="AB91" s="15">
        <v>2011</v>
      </c>
      <c r="AC91" s="13" t="s">
        <v>13</v>
      </c>
      <c r="AD91" s="37">
        <v>5925.4934563896659</v>
      </c>
      <c r="AE91" s="38">
        <v>235.66070530559657</v>
      </c>
      <c r="AF91" s="37">
        <v>17392.664258472843</v>
      </c>
      <c r="AG91" s="14">
        <v>25.157252003420066</v>
      </c>
      <c r="AH91" s="14">
        <v>3.8249441439191929</v>
      </c>
      <c r="AI91" s="14">
        <v>73.84222782145703</v>
      </c>
      <c r="AJ91" s="14">
        <v>1.0005201751229031</v>
      </c>
      <c r="AK91" s="15">
        <v>2011</v>
      </c>
      <c r="AL91" s="13" t="s">
        <v>13</v>
      </c>
      <c r="AM91" s="37">
        <v>5556.202825386129</v>
      </c>
      <c r="AN91" s="38">
        <v>227.86732151397365</v>
      </c>
      <c r="AO91" s="37">
        <v>5744.855458141933</v>
      </c>
      <c r="AP91" s="14">
        <v>48.193587292784606</v>
      </c>
      <c r="AQ91" s="14">
        <v>3.9395670475417073</v>
      </c>
      <c r="AR91" s="14">
        <v>49.829929127389718</v>
      </c>
      <c r="AS91" s="14">
        <v>1.9764835798256746</v>
      </c>
      <c r="AT91" s="26"/>
    </row>
    <row r="92" spans="1:46" s="13" customFormat="1" ht="13.5" customHeight="1" x14ac:dyDescent="0.2">
      <c r="B92" s="13" t="s">
        <v>14</v>
      </c>
      <c r="C92" s="37">
        <v>1168.212</v>
      </c>
      <c r="D92" s="38">
        <v>447.572</v>
      </c>
      <c r="E92" s="37">
        <v>4367.2179999999998</v>
      </c>
      <c r="F92" s="14">
        <v>19.525515786222368</v>
      </c>
      <c r="G92" s="14">
        <v>27.699989602570639</v>
      </c>
      <c r="H92" s="14">
        <v>72.993757983032594</v>
      </c>
      <c r="I92" s="14">
        <v>7.4807262307450344</v>
      </c>
      <c r="K92" s="13" t="s">
        <v>14</v>
      </c>
      <c r="L92" s="37">
        <v>4772.7944909950911</v>
      </c>
      <c r="M92" s="38">
        <v>613.70943461291256</v>
      </c>
      <c r="N92" s="37">
        <v>1946.2596542239357</v>
      </c>
      <c r="O92" s="14">
        <v>65.088618213768726</v>
      </c>
      <c r="P92" s="14">
        <v>11.393464909498602</v>
      </c>
      <c r="Q92" s="14">
        <v>26.541966518284266</v>
      </c>
      <c r="R92" s="14">
        <v>8.3694152679470175</v>
      </c>
      <c r="T92" s="13" t="s">
        <v>14</v>
      </c>
      <c r="U92" s="37">
        <v>10493.256013225249</v>
      </c>
      <c r="V92" s="38">
        <v>681.18267356874537</v>
      </c>
      <c r="W92" s="37">
        <v>3067.2151703487975</v>
      </c>
      <c r="X92" s="14">
        <v>73.680038277032253</v>
      </c>
      <c r="Y92" s="14">
        <v>6.0959005875952448</v>
      </c>
      <c r="Z92" s="14">
        <v>21.536931041267088</v>
      </c>
      <c r="AA92" s="14">
        <v>4.7830306817006614</v>
      </c>
      <c r="AC92" s="13" t="s">
        <v>14</v>
      </c>
      <c r="AD92" s="37">
        <v>5963.2887758347351</v>
      </c>
      <c r="AE92" s="38">
        <v>237.71898408431281</v>
      </c>
      <c r="AF92" s="37">
        <v>17382.053551005345</v>
      </c>
      <c r="AG92" s="14">
        <v>25.286321810444338</v>
      </c>
      <c r="AH92" s="14">
        <v>3.8335540494052882</v>
      </c>
      <c r="AI92" s="14">
        <v>73.705670870445687</v>
      </c>
      <c r="AJ92" s="14">
        <v>1.0080073191099839</v>
      </c>
      <c r="AL92" s="13" t="s">
        <v>14</v>
      </c>
      <c r="AM92" s="37">
        <v>5591.9775441399715</v>
      </c>
      <c r="AN92" s="38">
        <v>237.71710715773813</v>
      </c>
      <c r="AO92" s="37">
        <v>5720.2376764334031</v>
      </c>
      <c r="AP92" s="14">
        <v>48.415673663418502</v>
      </c>
      <c r="AQ92" s="14">
        <v>4.0776939681535724</v>
      </c>
      <c r="AR92" s="14">
        <v>49.526157505695934</v>
      </c>
      <c r="AS92" s="14">
        <v>2.0581688308855717</v>
      </c>
      <c r="AT92" s="26"/>
    </row>
    <row r="93" spans="1:46" s="13" customFormat="1" ht="13.5" customHeight="1" x14ac:dyDescent="0.2">
      <c r="B93" s="13" t="s">
        <v>15</v>
      </c>
      <c r="C93" s="37">
        <v>1188.4059999999999</v>
      </c>
      <c r="D93" s="38">
        <v>455.87200000000001</v>
      </c>
      <c r="E93" s="37">
        <v>4338.2349999999997</v>
      </c>
      <c r="F93" s="14">
        <v>19.864662224720615</v>
      </c>
      <c r="G93" s="14">
        <v>27.724752140453134</v>
      </c>
      <c r="H93" s="14">
        <v>72.515262398928343</v>
      </c>
      <c r="I93" s="14">
        <v>7.6200753763510418</v>
      </c>
      <c r="K93" s="13" t="s">
        <v>15</v>
      </c>
      <c r="L93" s="37">
        <v>4791.7782053848896</v>
      </c>
      <c r="M93" s="38">
        <v>573.26884280824152</v>
      </c>
      <c r="N93" s="37">
        <v>1950.7907333194726</v>
      </c>
      <c r="O93" s="14">
        <v>65.49869404559368</v>
      </c>
      <c r="P93" s="14">
        <v>10.685252853491937</v>
      </c>
      <c r="Q93" s="14">
        <v>26.66530876681265</v>
      </c>
      <c r="R93" s="14">
        <v>7.8359971875936516</v>
      </c>
      <c r="T93" s="13" t="s">
        <v>15</v>
      </c>
      <c r="U93" s="37">
        <v>10562.088464366087</v>
      </c>
      <c r="V93" s="38">
        <v>687.4452960651123</v>
      </c>
      <c r="W93" s="37">
        <v>2998.5935252831123</v>
      </c>
      <c r="X93" s="14">
        <v>74.129661060482093</v>
      </c>
      <c r="Y93" s="14">
        <v>6.1108781101943404</v>
      </c>
      <c r="Z93" s="14">
        <v>21.04552735354639</v>
      </c>
      <c r="AA93" s="14">
        <v>4.8248115859715117</v>
      </c>
      <c r="AC93" s="13" t="s">
        <v>15</v>
      </c>
      <c r="AD93" s="37">
        <v>5960.6561902287913</v>
      </c>
      <c r="AE93" s="38">
        <v>259.16903261497129</v>
      </c>
      <c r="AF93" s="37">
        <v>17393.485978836896</v>
      </c>
      <c r="AG93" s="14">
        <v>25.242779969818656</v>
      </c>
      <c r="AH93" s="14">
        <v>4.1668217888681562</v>
      </c>
      <c r="AI93" s="14">
        <v>73.659665221364335</v>
      </c>
      <c r="AJ93" s="14">
        <v>1.097554808817008</v>
      </c>
      <c r="AL93" s="13" t="s">
        <v>15</v>
      </c>
      <c r="AM93" s="37">
        <v>5585.614500617613</v>
      </c>
      <c r="AN93" s="38">
        <v>256.04613055794272</v>
      </c>
      <c r="AO93" s="37">
        <v>5729.8844192445931</v>
      </c>
      <c r="AP93" s="14">
        <v>48.270256705389627</v>
      </c>
      <c r="AQ93" s="14">
        <v>4.3831051942915904</v>
      </c>
      <c r="AR93" s="14">
        <v>49.517021229905225</v>
      </c>
      <c r="AS93" s="14">
        <v>2.2127220647051451</v>
      </c>
      <c r="AT93" s="26"/>
    </row>
    <row r="94" spans="1:46" s="13" customFormat="1" ht="13.5" customHeight="1" x14ac:dyDescent="0.2">
      <c r="B94" s="13" t="s">
        <v>16</v>
      </c>
      <c r="C94" s="37">
        <v>1140.03</v>
      </c>
      <c r="D94" s="38">
        <v>439.70600000000002</v>
      </c>
      <c r="E94" s="37">
        <v>4402.3370000000004</v>
      </c>
      <c r="F94" s="14">
        <v>19.057440455841977</v>
      </c>
      <c r="G94" s="14">
        <v>27.834144439324042</v>
      </c>
      <c r="H94" s="14">
        <v>73.592164455365221</v>
      </c>
      <c r="I94" s="14">
        <v>7.3503950887927978</v>
      </c>
      <c r="K94" s="13" t="s">
        <v>16</v>
      </c>
      <c r="L94" s="37">
        <v>4752.8060602546493</v>
      </c>
      <c r="M94" s="38">
        <v>626.59636678300205</v>
      </c>
      <c r="N94" s="37">
        <v>1921.0435561556289</v>
      </c>
      <c r="O94" s="14">
        <v>65.102954959139765</v>
      </c>
      <c r="P94" s="14">
        <v>11.6480664029454</v>
      </c>
      <c r="Q94" s="14">
        <v>26.314057532624158</v>
      </c>
      <c r="R94" s="14">
        <v>8.5829875082360818</v>
      </c>
      <c r="T94" s="13" t="s">
        <v>16</v>
      </c>
      <c r="U94" s="37">
        <v>10522.754161834349</v>
      </c>
      <c r="V94" s="38">
        <v>651.98307790172305</v>
      </c>
      <c r="W94" s="37">
        <v>3080.2764745497579</v>
      </c>
      <c r="X94" s="14">
        <v>73.817916788735516</v>
      </c>
      <c r="Y94" s="14">
        <v>5.8344376598256531</v>
      </c>
      <c r="Z94" s="14">
        <v>21.608372578854997</v>
      </c>
      <c r="AA94" s="14">
        <v>4.5737106324094983</v>
      </c>
      <c r="AC94" s="13" t="s">
        <v>16</v>
      </c>
      <c r="AD94" s="37">
        <v>6012.585494781164</v>
      </c>
      <c r="AE94" s="38">
        <v>229.26440484040219</v>
      </c>
      <c r="AF94" s="37">
        <v>17400.468192815417</v>
      </c>
      <c r="AG94" s="14">
        <v>25.43145503445599</v>
      </c>
      <c r="AH94" s="14">
        <v>3.6730201547189103</v>
      </c>
      <c r="AI94" s="14">
        <v>73.598824467139323</v>
      </c>
      <c r="AJ94" s="14">
        <v>0.96972049840469043</v>
      </c>
      <c r="AL94" s="13" t="s">
        <v>16</v>
      </c>
      <c r="AM94" s="37">
        <v>5638.0156366194251</v>
      </c>
      <c r="AN94" s="38">
        <v>224.86219098010491</v>
      </c>
      <c r="AO94" s="37">
        <v>5729.3269455097225</v>
      </c>
      <c r="AP94" s="14">
        <v>48.636266758314008</v>
      </c>
      <c r="AQ94" s="14">
        <v>3.8353552230197407</v>
      </c>
      <c r="AR94" s="14">
        <v>49.42396254766129</v>
      </c>
      <c r="AS94" s="14">
        <v>1.9397706940246926</v>
      </c>
      <c r="AT94" s="26"/>
    </row>
    <row r="95" spans="1:46" s="13" customFormat="1" ht="13.5" customHeight="1" x14ac:dyDescent="0.2">
      <c r="B95" s="13" t="s">
        <v>17</v>
      </c>
      <c r="C95" s="37">
        <v>1153.223</v>
      </c>
      <c r="D95" s="38">
        <v>455.05</v>
      </c>
      <c r="E95" s="37">
        <v>4373.3419999999996</v>
      </c>
      <c r="F95" s="14">
        <v>19.279458808365298</v>
      </c>
      <c r="G95" s="14">
        <v>28.294325652423442</v>
      </c>
      <c r="H95" s="14">
        <v>73.113063946776919</v>
      </c>
      <c r="I95" s="14">
        <v>7.607477244857785</v>
      </c>
      <c r="K95" s="13" t="s">
        <v>17</v>
      </c>
      <c r="L95" s="37">
        <v>4735.2730975322756</v>
      </c>
      <c r="M95" s="38">
        <v>614.25067846838272</v>
      </c>
      <c r="N95" s="37">
        <v>1934.731408873314</v>
      </c>
      <c r="O95" s="14">
        <v>65.006963338753522</v>
      </c>
      <c r="P95" s="14">
        <v>11.48234318022979</v>
      </c>
      <c r="Q95" s="14">
        <v>26.560456213709482</v>
      </c>
      <c r="R95" s="14">
        <v>8.4325804475369992</v>
      </c>
      <c r="T95" s="13" t="s">
        <v>17</v>
      </c>
      <c r="U95" s="37">
        <v>10519.928137509723</v>
      </c>
      <c r="V95" s="38">
        <v>705.60108587577167</v>
      </c>
      <c r="W95" s="37">
        <v>3036.5239194719484</v>
      </c>
      <c r="X95" s="14">
        <v>73.761666936279738</v>
      </c>
      <c r="Y95" s="14">
        <v>6.2856821432154293</v>
      </c>
      <c r="Z95" s="14">
        <v>21.290931179797667</v>
      </c>
      <c r="AA95" s="14">
        <v>4.9474018839226011</v>
      </c>
      <c r="AC95" s="13" t="s">
        <v>17</v>
      </c>
      <c r="AD95" s="37">
        <v>6049.18210413818</v>
      </c>
      <c r="AE95" s="38">
        <v>243.23334327079118</v>
      </c>
      <c r="AF95" s="37">
        <v>17379.548535784365</v>
      </c>
      <c r="AG95" s="14">
        <v>25.554204579024326</v>
      </c>
      <c r="AH95" s="14">
        <v>3.8655003838144131</v>
      </c>
      <c r="AI95" s="14">
        <v>73.418278889421799</v>
      </c>
      <c r="AJ95" s="14">
        <v>1.0275165315538772</v>
      </c>
      <c r="AL95" s="13" t="s">
        <v>17</v>
      </c>
      <c r="AM95" s="37">
        <v>5679.6476832597327</v>
      </c>
      <c r="AN95" s="38">
        <v>241.01573539184767</v>
      </c>
      <c r="AO95" s="37">
        <v>5693.076077146794</v>
      </c>
      <c r="AP95" s="14">
        <v>48.904555550901755</v>
      </c>
      <c r="AQ95" s="14">
        <v>4.0707555614897384</v>
      </c>
      <c r="AR95" s="14">
        <v>49.020180616298816</v>
      </c>
      <c r="AS95" s="14">
        <v>2.0752638327994397</v>
      </c>
      <c r="AT95" s="26"/>
    </row>
    <row r="96" spans="1:46" s="13" customFormat="1" ht="13.5" customHeight="1" x14ac:dyDescent="0.2">
      <c r="B96" s="13" t="s">
        <v>18</v>
      </c>
      <c r="C96" s="37">
        <v>1127.279</v>
      </c>
      <c r="D96" s="38">
        <v>461.85399999999998</v>
      </c>
      <c r="E96" s="37">
        <v>4393.2910000000002</v>
      </c>
      <c r="F96" s="14">
        <v>18.843181292399201</v>
      </c>
      <c r="G96" s="14">
        <v>29.063269090755778</v>
      </c>
      <c r="H96" s="14">
        <v>73.436637055481185</v>
      </c>
      <c r="I96" s="14">
        <v>7.7201816521196092</v>
      </c>
      <c r="K96" s="13" t="s">
        <v>18</v>
      </c>
      <c r="L96" s="37">
        <v>4763.5250621586911</v>
      </c>
      <c r="M96" s="38">
        <v>588.5112468782736</v>
      </c>
      <c r="N96" s="37">
        <v>1915.8920775177446</v>
      </c>
      <c r="O96" s="14">
        <v>65.541717100170743</v>
      </c>
      <c r="P96" s="14">
        <v>10.996024931381102</v>
      </c>
      <c r="Q96" s="14">
        <v>26.360910229413452</v>
      </c>
      <c r="R96" s="14">
        <v>8.0973726704158082</v>
      </c>
      <c r="T96" s="13" t="s">
        <v>18</v>
      </c>
      <c r="U96" s="37">
        <v>10532.136201816451</v>
      </c>
      <c r="V96" s="38">
        <v>698.5330411751379</v>
      </c>
      <c r="W96" s="37">
        <v>3030.9383284372602</v>
      </c>
      <c r="X96" s="14">
        <v>73.849572350568138</v>
      </c>
      <c r="Y96" s="14">
        <v>6.2198701258257776</v>
      </c>
      <c r="Z96" s="14">
        <v>21.252431139034595</v>
      </c>
      <c r="AA96" s="14">
        <v>4.8979965103972702</v>
      </c>
      <c r="AC96" s="13" t="s">
        <v>18</v>
      </c>
      <c r="AD96" s="37">
        <v>5991.7967169499534</v>
      </c>
      <c r="AE96" s="38">
        <v>267.82260234228039</v>
      </c>
      <c r="AF96" s="37">
        <v>17444.402554657441</v>
      </c>
      <c r="AG96" s="14">
        <v>25.277553103909504</v>
      </c>
      <c r="AH96" s="14">
        <v>4.2785765184928648</v>
      </c>
      <c r="AI96" s="14">
        <v>73.592585458371303</v>
      </c>
      <c r="AJ96" s="14">
        <v>1.1298614377191956</v>
      </c>
      <c r="AL96" s="13" t="s">
        <v>18</v>
      </c>
      <c r="AM96" s="37">
        <v>5622.8925982086394</v>
      </c>
      <c r="AN96" s="38">
        <v>257.18589849290862</v>
      </c>
      <c r="AO96" s="37">
        <v>5742.0197217859504</v>
      </c>
      <c r="AP96" s="14">
        <v>48.38104525105625</v>
      </c>
      <c r="AQ96" s="14">
        <v>4.3738514483637934</v>
      </c>
      <c r="AR96" s="14">
        <v>49.40605055851281</v>
      </c>
      <c r="AS96" s="14">
        <v>2.2129041904309323</v>
      </c>
      <c r="AT96" s="26"/>
    </row>
    <row r="97" spans="1:46" s="13" customFormat="1" ht="13.5" customHeight="1" x14ac:dyDescent="0.2">
      <c r="B97" s="13" t="s">
        <v>19</v>
      </c>
      <c r="C97" s="37">
        <v>1156.0219999999999</v>
      </c>
      <c r="D97" s="38">
        <v>469.40499999999997</v>
      </c>
      <c r="E97" s="37">
        <v>4358.0129999999999</v>
      </c>
      <c r="F97" s="14">
        <v>19.32035752008878</v>
      </c>
      <c r="G97" s="14">
        <v>28.878873059202288</v>
      </c>
      <c r="H97" s="14">
        <v>72.834573422646514</v>
      </c>
      <c r="I97" s="14">
        <v>7.845069057264717</v>
      </c>
      <c r="K97" s="13" t="s">
        <v>19</v>
      </c>
      <c r="L97" s="37">
        <v>4707.3966525926307</v>
      </c>
      <c r="M97" s="38">
        <v>622.03867299861247</v>
      </c>
      <c r="N97" s="37">
        <v>1923.955262644088</v>
      </c>
      <c r="O97" s="14">
        <v>64.899257737861433</v>
      </c>
      <c r="P97" s="14">
        <v>11.671755730136457</v>
      </c>
      <c r="Q97" s="14">
        <v>26.524909133731967</v>
      </c>
      <c r="R97" s="14">
        <v>8.5758331284066092</v>
      </c>
      <c r="T97" s="13" t="s">
        <v>19</v>
      </c>
      <c r="U97" s="37">
        <v>10531.804883114244</v>
      </c>
      <c r="V97" s="38">
        <v>723.98482893541757</v>
      </c>
      <c r="W97" s="37">
        <v>3004.8942879506008</v>
      </c>
      <c r="X97" s="14">
        <v>73.852031803762358</v>
      </c>
      <c r="Y97" s="14">
        <v>6.4321104734248014</v>
      </c>
      <c r="Z97" s="14">
        <v>21.071179250241752</v>
      </c>
      <c r="AA97" s="14">
        <v>5.0767889459958884</v>
      </c>
      <c r="AC97" s="13" t="s">
        <v>19</v>
      </c>
      <c r="AD97" s="37">
        <v>6063.7259208266942</v>
      </c>
      <c r="AE97" s="38">
        <v>245.74516615413307</v>
      </c>
      <c r="AF97" s="37">
        <v>17423.698677725224</v>
      </c>
      <c r="AG97" s="14">
        <v>25.549583055880515</v>
      </c>
      <c r="AH97" s="14">
        <v>3.8948615940441007</v>
      </c>
      <c r="AI97" s="14">
        <v>73.414966692044075</v>
      </c>
      <c r="AJ97" s="14">
        <v>1.035450252075407</v>
      </c>
      <c r="AL97" s="13" t="s">
        <v>19</v>
      </c>
      <c r="AM97" s="37">
        <v>5688.8593280850682</v>
      </c>
      <c r="AN97" s="38">
        <v>239.43403752529377</v>
      </c>
      <c r="AO97" s="37">
        <v>5701.5785755662619</v>
      </c>
      <c r="AP97" s="14">
        <v>48.915924069147671</v>
      </c>
      <c r="AQ97" s="14">
        <v>4.0388358463202039</v>
      </c>
      <c r="AR97" s="14">
        <v>49.025291115883242</v>
      </c>
      <c r="AS97" s="14">
        <v>2.0587848149690768</v>
      </c>
      <c r="AT97" s="26"/>
    </row>
    <row r="98" spans="1:46" s="13" customFormat="1" ht="13.5" customHeight="1" x14ac:dyDescent="0.2">
      <c r="B98" s="13" t="s">
        <v>20</v>
      </c>
      <c r="C98" s="37">
        <v>1145.383</v>
      </c>
      <c r="D98" s="38">
        <v>473.05200000000002</v>
      </c>
      <c r="E98" s="37">
        <v>4366.0529999999999</v>
      </c>
      <c r="F98" s="14">
        <v>19.139197872900741</v>
      </c>
      <c r="G98" s="14">
        <v>29.22897737629253</v>
      </c>
      <c r="H98" s="14">
        <v>72.956166007852303</v>
      </c>
      <c r="I98" s="14">
        <v>7.9046361192469607</v>
      </c>
      <c r="K98" s="13" t="s">
        <v>20</v>
      </c>
      <c r="L98" s="37">
        <v>4705.1502521032335</v>
      </c>
      <c r="M98" s="38">
        <v>653.06603013689835</v>
      </c>
      <c r="N98" s="37">
        <v>1878.880507675952</v>
      </c>
      <c r="O98" s="14">
        <v>65.014333629739824</v>
      </c>
      <c r="P98" s="14">
        <v>12.188123728814253</v>
      </c>
      <c r="Q98" s="14">
        <v>25.961798801612247</v>
      </c>
      <c r="R98" s="14">
        <v>9.0238675686479368</v>
      </c>
      <c r="T98" s="13" t="s">
        <v>20</v>
      </c>
      <c r="U98" s="37">
        <v>10500.23270119094</v>
      </c>
      <c r="V98" s="38">
        <v>732.72730976192042</v>
      </c>
      <c r="W98" s="37">
        <v>3026.8654176188356</v>
      </c>
      <c r="X98" s="14">
        <v>73.635071858258172</v>
      </c>
      <c r="Y98" s="14">
        <v>6.5230118245543842</v>
      </c>
      <c r="Z98" s="14">
        <v>21.226525056569468</v>
      </c>
      <c r="AA98" s="14">
        <v>5.1384030851723574</v>
      </c>
      <c r="AC98" s="13" t="s">
        <v>20</v>
      </c>
      <c r="AD98" s="37">
        <v>6075.6105846148894</v>
      </c>
      <c r="AE98" s="38">
        <v>252.56754654108693</v>
      </c>
      <c r="AF98" s="37">
        <v>17437.02752430661</v>
      </c>
      <c r="AG98" s="14">
        <v>25.565150467016352</v>
      </c>
      <c r="AH98" s="14">
        <v>3.991157349025984</v>
      </c>
      <c r="AI98" s="14">
        <v>73.372087652431475</v>
      </c>
      <c r="AJ98" s="14">
        <v>1.0627618805521788</v>
      </c>
      <c r="AL98" s="13" t="s">
        <v>20</v>
      </c>
      <c r="AM98" s="37">
        <v>5694.8506104874368</v>
      </c>
      <c r="AN98" s="38">
        <v>251.24421700967258</v>
      </c>
      <c r="AO98" s="37">
        <v>5691.9178363688179</v>
      </c>
      <c r="AP98" s="14">
        <v>48.933187950284591</v>
      </c>
      <c r="AQ98" s="14">
        <v>4.2253651227999134</v>
      </c>
      <c r="AR98" s="14">
        <v>48.907987993871714</v>
      </c>
      <c r="AS98" s="14">
        <v>2.1588240558436893</v>
      </c>
      <c r="AT98" s="26"/>
    </row>
    <row r="99" spans="1:46" s="13" customFormat="1" ht="13.5" customHeight="1" x14ac:dyDescent="0.2">
      <c r="B99" s="13" t="s">
        <v>21</v>
      </c>
      <c r="C99" s="37">
        <v>1131.952</v>
      </c>
      <c r="D99" s="38">
        <v>492.45100000000002</v>
      </c>
      <c r="E99" s="37">
        <v>4360.6289999999999</v>
      </c>
      <c r="F99" s="14">
        <v>18.913048418120404</v>
      </c>
      <c r="G99" s="14">
        <v>30.315814486922271</v>
      </c>
      <c r="H99" s="14">
        <v>72.858908690880853</v>
      </c>
      <c r="I99" s="14">
        <v>8.2280428909987453</v>
      </c>
      <c r="K99" s="13" t="s">
        <v>21</v>
      </c>
      <c r="L99" s="37">
        <v>4668.0169729707432</v>
      </c>
      <c r="M99" s="38">
        <v>660.9936400205828</v>
      </c>
      <c r="N99" s="37">
        <v>1892.9793786054574</v>
      </c>
      <c r="O99" s="14">
        <v>64.636159540545748</v>
      </c>
      <c r="P99" s="14">
        <v>12.403684061149734</v>
      </c>
      <c r="Q99" s="14">
        <v>26.211326529226042</v>
      </c>
      <c r="R99" s="14">
        <v>9.1525139302282099</v>
      </c>
      <c r="T99" s="13" t="s">
        <v>21</v>
      </c>
      <c r="U99" s="37">
        <v>10452.105667219288</v>
      </c>
      <c r="V99" s="38">
        <v>767.04406542410379</v>
      </c>
      <c r="W99" s="37">
        <v>3039.8401245004025</v>
      </c>
      <c r="X99" s="14">
        <v>73.301866204657912</v>
      </c>
      <c r="Y99" s="14">
        <v>6.8369179813359811</v>
      </c>
      <c r="Z99" s="14">
        <v>21.318762092936293</v>
      </c>
      <c r="AA99" s="14">
        <v>5.3793717024057806</v>
      </c>
      <c r="AC99" s="13" t="s">
        <v>21</v>
      </c>
      <c r="AD99" s="37">
        <v>6112.3158889806373</v>
      </c>
      <c r="AE99" s="38">
        <v>279.97523030281195</v>
      </c>
      <c r="AF99" s="37">
        <v>17403.889426935955</v>
      </c>
      <c r="AG99" s="14">
        <v>25.686121674479086</v>
      </c>
      <c r="AH99" s="14">
        <v>4.3798886045445951</v>
      </c>
      <c r="AI99" s="14">
        <v>73.137322996572166</v>
      </c>
      <c r="AJ99" s="14">
        <v>1.1765553289487576</v>
      </c>
      <c r="AL99" s="13" t="s">
        <v>21</v>
      </c>
      <c r="AM99" s="37">
        <v>5726.2664225000572</v>
      </c>
      <c r="AN99" s="38">
        <v>279.1135527630355</v>
      </c>
      <c r="AO99" s="37">
        <v>5640.9324112922914</v>
      </c>
      <c r="AP99" s="14">
        <v>49.168064812605529</v>
      </c>
      <c r="AQ99" s="14">
        <v>4.6477251050348007</v>
      </c>
      <c r="AR99" s="14">
        <v>48.435352101702492</v>
      </c>
      <c r="AS99" s="14">
        <v>2.3965830856919732</v>
      </c>
      <c r="AT99" s="26"/>
    </row>
    <row r="100" spans="1:46" s="13" customFormat="1" ht="13.5" customHeight="1" x14ac:dyDescent="0.2">
      <c r="B100" s="13" t="s">
        <v>22</v>
      </c>
      <c r="C100" s="37">
        <v>1134.673</v>
      </c>
      <c r="D100" s="38">
        <v>489.709</v>
      </c>
      <c r="E100" s="37">
        <v>4361.4229999999998</v>
      </c>
      <c r="F100" s="14">
        <v>18.956063553690772</v>
      </c>
      <c r="G100" s="14">
        <v>30.147403751088103</v>
      </c>
      <c r="H100" s="14">
        <v>72.862764490323357</v>
      </c>
      <c r="I100" s="14">
        <v>8.1811719559858691</v>
      </c>
      <c r="K100" s="13" t="s">
        <v>22</v>
      </c>
      <c r="L100" s="37">
        <v>4683.4990374634435</v>
      </c>
      <c r="M100" s="38">
        <v>648.75157484449255</v>
      </c>
      <c r="N100" s="37">
        <v>1873.8335809693729</v>
      </c>
      <c r="O100" s="14">
        <v>64.993676341344539</v>
      </c>
      <c r="P100" s="14">
        <v>12.166561964417797</v>
      </c>
      <c r="Q100" s="14">
        <v>26.00349275293657</v>
      </c>
      <c r="R100" s="14">
        <v>9.0028309057188789</v>
      </c>
      <c r="T100" s="13" t="s">
        <v>22</v>
      </c>
      <c r="U100" s="37">
        <v>10465.444098991349</v>
      </c>
      <c r="V100" s="38">
        <v>761.20951199791023</v>
      </c>
      <c r="W100" s="37">
        <v>3031.1576747250056</v>
      </c>
      <c r="X100" s="14">
        <v>73.401477192206144</v>
      </c>
      <c r="Y100" s="14">
        <v>6.7803776474656434</v>
      </c>
      <c r="Z100" s="14">
        <v>21.259628241552754</v>
      </c>
      <c r="AA100" s="14">
        <v>5.338894566241108</v>
      </c>
      <c r="AC100" s="13" t="s">
        <v>22</v>
      </c>
      <c r="AD100" s="37">
        <v>6164.1468976314318</v>
      </c>
      <c r="AE100" s="38">
        <v>289.3126819841446</v>
      </c>
      <c r="AF100" s="37">
        <v>17375.038857359228</v>
      </c>
      <c r="AG100" s="14">
        <v>25.868801233679473</v>
      </c>
      <c r="AH100" s="14">
        <v>4.4830633618283011</v>
      </c>
      <c r="AI100" s="14">
        <v>72.917053096380968</v>
      </c>
      <c r="AJ100" s="14">
        <v>1.214145669939557</v>
      </c>
      <c r="AL100" s="13" t="s">
        <v>22</v>
      </c>
      <c r="AM100" s="37">
        <v>5765.5443767085781</v>
      </c>
      <c r="AN100" s="38">
        <v>278.99324399525284</v>
      </c>
      <c r="AO100" s="37">
        <v>5610.2464885398713</v>
      </c>
      <c r="AP100" s="14">
        <v>49.469336563135307</v>
      </c>
      <c r="AQ100" s="14">
        <v>4.6156259006419527</v>
      </c>
      <c r="AR100" s="14">
        <v>48.136854668034943</v>
      </c>
      <c r="AS100" s="14">
        <v>2.3938087688297571</v>
      </c>
      <c r="AT100" s="26"/>
    </row>
    <row r="101" spans="1:46" s="13" customFormat="1" ht="13.5" customHeight="1" x14ac:dyDescent="0.2">
      <c r="B101" s="13" t="s">
        <v>23</v>
      </c>
      <c r="C101" s="37">
        <v>1158.4970000000001</v>
      </c>
      <c r="D101" s="38">
        <v>535.88699999999994</v>
      </c>
      <c r="E101" s="37">
        <v>4291.9610000000002</v>
      </c>
      <c r="F101" s="14">
        <v>19.352326001926052</v>
      </c>
      <c r="G101" s="14">
        <v>31.627246244062736</v>
      </c>
      <c r="H101" s="14">
        <v>71.695851141222235</v>
      </c>
      <c r="I101" s="14">
        <v>8.9518228568517166</v>
      </c>
      <c r="K101" s="13" t="s">
        <v>23</v>
      </c>
      <c r="L101" s="37">
        <v>4610.8607613398262</v>
      </c>
      <c r="M101" s="38">
        <v>684.62730057876024</v>
      </c>
      <c r="N101" s="37">
        <v>1895.4823330393961</v>
      </c>
      <c r="O101" s="14">
        <v>64.120146629622838</v>
      </c>
      <c r="P101" s="14">
        <v>12.928502388705523</v>
      </c>
      <c r="Q101" s="14">
        <v>26.359200899623115</v>
      </c>
      <c r="R101" s="14">
        <v>9.5206524707540616</v>
      </c>
      <c r="T101" s="13" t="s">
        <v>23</v>
      </c>
      <c r="U101" s="37">
        <v>10464.465325987474</v>
      </c>
      <c r="V101" s="38">
        <v>812.8038889661143</v>
      </c>
      <c r="W101" s="37">
        <v>2980.1544993321468</v>
      </c>
      <c r="X101" s="14">
        <v>73.396607519647674</v>
      </c>
      <c r="Y101" s="14">
        <v>7.2074530941262038</v>
      </c>
      <c r="Z101" s="14">
        <v>20.902475503663922</v>
      </c>
      <c r="AA101" s="14">
        <v>5.7009169766884069</v>
      </c>
      <c r="AC101" s="13" t="s">
        <v>23</v>
      </c>
      <c r="AD101" s="37">
        <v>6114.1948967190365</v>
      </c>
      <c r="AE101" s="38">
        <v>295.5100004966697</v>
      </c>
      <c r="AF101" s="37">
        <v>17449.13443051538</v>
      </c>
      <c r="AG101" s="14">
        <v>25.626539550951744</v>
      </c>
      <c r="AH101" s="14">
        <v>4.6103526642082304</v>
      </c>
      <c r="AI101" s="14">
        <v>73.134883850926826</v>
      </c>
      <c r="AJ101" s="14">
        <v>1.2385765981214305</v>
      </c>
      <c r="AL101" s="13" t="s">
        <v>23</v>
      </c>
      <c r="AM101" s="37">
        <v>5724.0540308127365</v>
      </c>
      <c r="AN101" s="38">
        <v>291.06706735844102</v>
      </c>
      <c r="AO101" s="37">
        <v>5647.5477337615939</v>
      </c>
      <c r="AP101" s="14">
        <v>49.080138631220393</v>
      </c>
      <c r="AQ101" s="14">
        <v>4.838922818144697</v>
      </c>
      <c r="AR101" s="14">
        <v>48.424145580627496</v>
      </c>
      <c r="AS101" s="14">
        <v>2.4957157881521064</v>
      </c>
      <c r="AT101" s="26"/>
    </row>
    <row r="102" spans="1:46" s="13" customFormat="1" ht="13.5" customHeight="1" x14ac:dyDescent="0.2">
      <c r="A102" s="29"/>
      <c r="B102" s="19" t="s">
        <v>24</v>
      </c>
      <c r="C102" s="40">
        <v>1150.8389999999999</v>
      </c>
      <c r="D102" s="41">
        <v>534.81899999999996</v>
      </c>
      <c r="E102" s="40">
        <v>4301.0540000000001</v>
      </c>
      <c r="F102" s="16">
        <v>19.22322303127326</v>
      </c>
      <c r="G102" s="16">
        <v>31.727610226985544</v>
      </c>
      <c r="H102" s="16">
        <v>71.843342388944052</v>
      </c>
      <c r="I102" s="16">
        <v>8.9334345797826931</v>
      </c>
      <c r="J102" s="19"/>
      <c r="K102" s="19" t="s">
        <v>24</v>
      </c>
      <c r="L102" s="40">
        <v>4621.1941362156394</v>
      </c>
      <c r="M102" s="41">
        <v>713.1641118997569</v>
      </c>
      <c r="N102" s="40">
        <v>1840.7283485232551</v>
      </c>
      <c r="O102" s="16">
        <v>64.406109584524771</v>
      </c>
      <c r="P102" s="16">
        <v>13.369257907485204</v>
      </c>
      <c r="Q102" s="16">
        <v>25.654440873028488</v>
      </c>
      <c r="R102" s="16">
        <v>9.9394495424467273</v>
      </c>
      <c r="S102" s="19"/>
      <c r="T102" s="19" t="s">
        <v>24</v>
      </c>
      <c r="U102" s="40">
        <v>10420.772391458571</v>
      </c>
      <c r="V102" s="41">
        <v>832.56132061915775</v>
      </c>
      <c r="W102" s="40">
        <v>3003.3904307794014</v>
      </c>
      <c r="X102" s="16">
        <v>73.093736590811162</v>
      </c>
      <c r="Y102" s="16">
        <v>7.3983527185868914</v>
      </c>
      <c r="Z102" s="16">
        <v>21.066483440967417</v>
      </c>
      <c r="AA102" s="16">
        <v>5.8397799682214213</v>
      </c>
      <c r="AB102" s="19"/>
      <c r="AC102" s="19" t="s">
        <v>24</v>
      </c>
      <c r="AD102" s="40">
        <v>6172.1569299959692</v>
      </c>
      <c r="AE102" s="41">
        <v>329.95856482264071</v>
      </c>
      <c r="AF102" s="40">
        <v>17388.651723668743</v>
      </c>
      <c r="AG102" s="16">
        <v>25.834904645589528</v>
      </c>
      <c r="AH102" s="16">
        <v>5.0746340185063961</v>
      </c>
      <c r="AI102" s="16">
        <v>72.783982048985479</v>
      </c>
      <c r="AJ102" s="16">
        <v>1.3811133054249904</v>
      </c>
      <c r="AK102" s="19"/>
      <c r="AL102" s="19" t="s">
        <v>24</v>
      </c>
      <c r="AM102" s="40">
        <v>5782.1065028388512</v>
      </c>
      <c r="AN102" s="41">
        <v>325.35748545801289</v>
      </c>
      <c r="AO102" s="40">
        <v>5563.7135663249528</v>
      </c>
      <c r="AP102" s="16">
        <v>49.541757682789452</v>
      </c>
      <c r="AQ102" s="16">
        <v>5.3272108698710889</v>
      </c>
      <c r="AR102" s="16">
        <v>47.670541727999918</v>
      </c>
      <c r="AS102" s="16">
        <v>2.7877005892106448</v>
      </c>
      <c r="AT102" s="26"/>
    </row>
    <row r="103" spans="1:46" s="13" customFormat="1" ht="13.5" customHeight="1" x14ac:dyDescent="0.2">
      <c r="A103" s="15">
        <v>2012</v>
      </c>
      <c r="B103" s="13" t="s">
        <v>13</v>
      </c>
      <c r="C103" s="37">
        <v>1151.299</v>
      </c>
      <c r="D103" s="38">
        <v>530.02700000000004</v>
      </c>
      <c r="E103" s="37">
        <v>4305.83</v>
      </c>
      <c r="F103" s="14">
        <v>19.229480574750347</v>
      </c>
      <c r="G103" s="14">
        <v>31.524344475729276</v>
      </c>
      <c r="H103" s="14">
        <v>71.917785339149347</v>
      </c>
      <c r="I103" s="14">
        <v>8.8527340861003125</v>
      </c>
      <c r="J103" s="15">
        <v>2012</v>
      </c>
      <c r="K103" s="13" t="s">
        <v>13</v>
      </c>
      <c r="L103" s="37">
        <v>4617.1813704460992</v>
      </c>
      <c r="M103" s="38">
        <v>695.20298894603081</v>
      </c>
      <c r="N103" s="37">
        <v>1847.2734389276113</v>
      </c>
      <c r="O103" s="14">
        <v>64.48885548035102</v>
      </c>
      <c r="P103" s="14">
        <v>13.086458770945924</v>
      </c>
      <c r="Q103" s="14">
        <v>25.801141492560404</v>
      </c>
      <c r="R103" s="14">
        <v>9.7100030270885842</v>
      </c>
      <c r="S103" s="15">
        <v>2012</v>
      </c>
      <c r="T103" s="13" t="s">
        <v>13</v>
      </c>
      <c r="U103" s="37">
        <v>10425.978794696794</v>
      </c>
      <c r="V103" s="38">
        <v>849.12169150956254</v>
      </c>
      <c r="W103" s="37">
        <v>2980.6090852225548</v>
      </c>
      <c r="X103" s="14">
        <v>73.135460163921906</v>
      </c>
      <c r="Y103" s="14">
        <v>7.5309456669442039</v>
      </c>
      <c r="Z103" s="14">
        <v>20.908177669361677</v>
      </c>
      <c r="AA103" s="14">
        <v>5.9563621667164153</v>
      </c>
      <c r="AB103" s="15">
        <v>2012</v>
      </c>
      <c r="AC103" s="13" t="s">
        <v>13</v>
      </c>
      <c r="AD103" s="37">
        <v>6180.6495799810245</v>
      </c>
      <c r="AE103" s="38">
        <v>324.28215948187767</v>
      </c>
      <c r="AF103" s="37">
        <v>17417.417369780957</v>
      </c>
      <c r="AG103" s="14">
        <v>25.83629873369231</v>
      </c>
      <c r="AH103" s="14">
        <v>4.9851739029724689</v>
      </c>
      <c r="AI103" s="14">
        <v>72.808139745150172</v>
      </c>
      <c r="AJ103" s="14">
        <v>1.3555615211575165</v>
      </c>
      <c r="AK103" s="15">
        <v>2012</v>
      </c>
      <c r="AL103" s="13" t="s">
        <v>13</v>
      </c>
      <c r="AM103" s="37">
        <v>5787.8428340408973</v>
      </c>
      <c r="AN103" s="38">
        <v>320.42572265191262</v>
      </c>
      <c r="AO103" s="37">
        <v>5571.7267206182778</v>
      </c>
      <c r="AP103" s="14">
        <v>49.553468958022947</v>
      </c>
      <c r="AQ103" s="14">
        <v>5.2457700521504282</v>
      </c>
      <c r="AR103" s="14">
        <v>47.703159019606836</v>
      </c>
      <c r="AS103" s="14">
        <v>2.7433720223701963</v>
      </c>
      <c r="AT103" s="26"/>
    </row>
    <row r="104" spans="1:46" s="13" customFormat="1" ht="13.5" customHeight="1" x14ac:dyDescent="0.2">
      <c r="B104" s="13" t="s">
        <v>14</v>
      </c>
      <c r="C104" s="37">
        <v>1139.367</v>
      </c>
      <c r="D104" s="38">
        <v>546.755</v>
      </c>
      <c r="E104" s="37">
        <v>4301.2550000000001</v>
      </c>
      <c r="F104" s="14">
        <v>19.02948486457425</v>
      </c>
      <c r="G104" s="14">
        <v>32.426775761184544</v>
      </c>
      <c r="H104" s="14">
        <v>71.838720027150444</v>
      </c>
      <c r="I104" s="14">
        <v>9.1317951082752931</v>
      </c>
      <c r="K104" s="13" t="s">
        <v>14</v>
      </c>
      <c r="L104" s="37">
        <v>4561.7614116427567</v>
      </c>
      <c r="M104" s="38">
        <v>760.14725379248557</v>
      </c>
      <c r="N104" s="37">
        <v>1823.0413345649256</v>
      </c>
      <c r="O104" s="14">
        <v>63.845952898797741</v>
      </c>
      <c r="P104" s="14">
        <v>14.283357749626438</v>
      </c>
      <c r="Q104" s="14">
        <v>25.51510275880003</v>
      </c>
      <c r="R104" s="14">
        <v>10.638944342402223</v>
      </c>
      <c r="T104" s="13" t="s">
        <v>14</v>
      </c>
      <c r="U104" s="37">
        <v>10449.405838726183</v>
      </c>
      <c r="V104" s="38">
        <v>857.77253586602956</v>
      </c>
      <c r="W104" s="37">
        <v>2947.9926254082011</v>
      </c>
      <c r="X104" s="14">
        <v>73.302563951887208</v>
      </c>
      <c r="Y104" s="14">
        <v>7.5860883011581972</v>
      </c>
      <c r="Z104" s="14">
        <v>20.680163187155845</v>
      </c>
      <c r="AA104" s="14">
        <v>6.0172728609569441</v>
      </c>
      <c r="AC104" s="13" t="s">
        <v>14</v>
      </c>
      <c r="AD104" s="37">
        <v>6192.8666142910151</v>
      </c>
      <c r="AE104" s="38">
        <v>351.19311323076784</v>
      </c>
      <c r="AF104" s="37">
        <v>17409.621272478893</v>
      </c>
      <c r="AG104" s="14">
        <v>25.85350708432178</v>
      </c>
      <c r="AH104" s="14">
        <v>5.366593947084338</v>
      </c>
      <c r="AI104" s="14">
        <v>72.680358699267984</v>
      </c>
      <c r="AJ104" s="14">
        <v>1.4661342164102373</v>
      </c>
      <c r="AL104" s="13" t="s">
        <v>14</v>
      </c>
      <c r="AM104" s="37">
        <v>5794.7895734896056</v>
      </c>
      <c r="AN104" s="38">
        <v>340.55529684031404</v>
      </c>
      <c r="AO104" s="37">
        <v>5553.5081296706185</v>
      </c>
      <c r="AP104" s="14">
        <v>49.575348184200273</v>
      </c>
      <c r="AQ104" s="14">
        <v>5.5507115579959425</v>
      </c>
      <c r="AR104" s="14">
        <v>47.511146984827022</v>
      </c>
      <c r="AS104" s="14">
        <v>2.9135048309727085</v>
      </c>
      <c r="AT104" s="26"/>
    </row>
    <row r="105" spans="1:46" s="13" customFormat="1" ht="13.5" customHeight="1" x14ac:dyDescent="0.2">
      <c r="B105" s="13" t="s">
        <v>15</v>
      </c>
      <c r="C105" s="37">
        <v>1114.317</v>
      </c>
      <c r="D105" s="38">
        <v>610.99800000000005</v>
      </c>
      <c r="E105" s="37">
        <v>4263.3270000000002</v>
      </c>
      <c r="F105" s="14">
        <v>18.607173379206841</v>
      </c>
      <c r="G105" s="14">
        <v>35.413707062188642</v>
      </c>
      <c r="H105" s="14">
        <v>71.190213073347849</v>
      </c>
      <c r="I105" s="14">
        <v>10.202613547445315</v>
      </c>
      <c r="K105" s="13" t="s">
        <v>15</v>
      </c>
      <c r="L105" s="37">
        <v>4553.3185321937808</v>
      </c>
      <c r="M105" s="38">
        <v>804.95400257565552</v>
      </c>
      <c r="N105" s="37">
        <v>1774.5340909880815</v>
      </c>
      <c r="O105" s="14">
        <v>63.836281720454046</v>
      </c>
      <c r="P105" s="14">
        <v>15.022640176518987</v>
      </c>
      <c r="Q105" s="14">
        <v>24.878483100607298</v>
      </c>
      <c r="R105" s="14">
        <v>11.285235178938668</v>
      </c>
      <c r="T105" s="13" t="s">
        <v>15</v>
      </c>
      <c r="U105" s="37">
        <v>10400.618356507539</v>
      </c>
      <c r="V105" s="38">
        <v>900.54762203032465</v>
      </c>
      <c r="W105" s="37">
        <v>2957.4826813713162</v>
      </c>
      <c r="X105" s="14">
        <v>72.942524951546034</v>
      </c>
      <c r="Y105" s="14">
        <v>7.9686257483569571</v>
      </c>
      <c r="Z105" s="14">
        <v>20.741675820141523</v>
      </c>
      <c r="AA105" s="14">
        <v>6.3157992283124296</v>
      </c>
      <c r="AC105" s="13" t="s">
        <v>15</v>
      </c>
      <c r="AD105" s="37">
        <v>6260.2704560771426</v>
      </c>
      <c r="AE105" s="38">
        <v>336.91567178611962</v>
      </c>
      <c r="AF105" s="37">
        <v>17393.18106259864</v>
      </c>
      <c r="AG105" s="14">
        <v>26.094933880653993</v>
      </c>
      <c r="AH105" s="14">
        <v>5.1069602290460461</v>
      </c>
      <c r="AI105" s="14">
        <v>72.500687148772883</v>
      </c>
      <c r="AJ105" s="14">
        <v>1.4043789705731167</v>
      </c>
      <c r="AL105" s="13" t="s">
        <v>15</v>
      </c>
      <c r="AM105" s="37">
        <v>5858.6963545270055</v>
      </c>
      <c r="AN105" s="38">
        <v>333.3459640805612</v>
      </c>
      <c r="AO105" s="37">
        <v>5508.4761315745163</v>
      </c>
      <c r="AP105" s="14">
        <v>50.07210902210776</v>
      </c>
      <c r="AQ105" s="14">
        <v>5.3834574592429831</v>
      </c>
      <c r="AR105" s="14">
        <v>47.078906417935634</v>
      </c>
      <c r="AS105" s="14">
        <v>2.848984559956603</v>
      </c>
      <c r="AT105" s="26"/>
    </row>
    <row r="106" spans="1:46" s="13" customFormat="1" ht="13.5" customHeight="1" x14ac:dyDescent="0.2">
      <c r="B106" s="13" t="s">
        <v>16</v>
      </c>
      <c r="C106" s="37">
        <v>1120.2650000000001</v>
      </c>
      <c r="D106" s="38">
        <v>587.50199999999995</v>
      </c>
      <c r="E106" s="37">
        <v>4282.1220000000003</v>
      </c>
      <c r="F106" s="14">
        <v>18.702600331992798</v>
      </c>
      <c r="G106" s="14">
        <v>34.401765580433391</v>
      </c>
      <c r="H106" s="14">
        <v>71.489171168280421</v>
      </c>
      <c r="I106" s="14">
        <v>9.8082284997267877</v>
      </c>
      <c r="K106" s="13" t="s">
        <v>16</v>
      </c>
      <c r="L106" s="37">
        <v>4588.946855168726</v>
      </c>
      <c r="M106" s="38">
        <v>762.57361050497525</v>
      </c>
      <c r="N106" s="37">
        <v>1770.9467858404962</v>
      </c>
      <c r="O106" s="14">
        <v>64.429174513833544</v>
      </c>
      <c r="P106" s="14">
        <v>14.249662603298576</v>
      </c>
      <c r="Q106" s="14">
        <v>24.864232060372093</v>
      </c>
      <c r="R106" s="14">
        <v>10.70659342579436</v>
      </c>
      <c r="T106" s="13" t="s">
        <v>16</v>
      </c>
      <c r="U106" s="37">
        <v>10380.590351219918</v>
      </c>
      <c r="V106" s="38">
        <v>931.82901683477075</v>
      </c>
      <c r="W106" s="37">
        <v>2953.2629517610221</v>
      </c>
      <c r="X106" s="14">
        <v>72.766167916138045</v>
      </c>
      <c r="Y106" s="14">
        <v>8.2372212920798944</v>
      </c>
      <c r="Z106" s="14">
        <v>20.701869602541194</v>
      </c>
      <c r="AA106" s="14">
        <v>6.5319624813207566</v>
      </c>
      <c r="AC106" s="13" t="s">
        <v>16</v>
      </c>
      <c r="AD106" s="37">
        <v>6250.9354175517146</v>
      </c>
      <c r="AE106" s="38">
        <v>385.04687371528189</v>
      </c>
      <c r="AF106" s="37">
        <v>17387.184089655744</v>
      </c>
      <c r="AG106" s="14">
        <v>26.020447589771944</v>
      </c>
      <c r="AH106" s="14">
        <v>5.8024096029009371</v>
      </c>
      <c r="AI106" s="14">
        <v>72.376737578869893</v>
      </c>
      <c r="AJ106" s="14">
        <v>1.6028148313581805</v>
      </c>
      <c r="AL106" s="13" t="s">
        <v>16</v>
      </c>
      <c r="AM106" s="37">
        <v>5854.4090254922457</v>
      </c>
      <c r="AN106" s="38">
        <v>372.31984205264223</v>
      </c>
      <c r="AO106" s="37">
        <v>5486.2820328181706</v>
      </c>
      <c r="AP106" s="14">
        <v>49.982101743888769</v>
      </c>
      <c r="AQ106" s="14">
        <v>5.9793809875560351</v>
      </c>
      <c r="AR106" s="14">
        <v>46.839212218679968</v>
      </c>
      <c r="AS106" s="14">
        <v>3.1786860374312615</v>
      </c>
      <c r="AT106" s="26"/>
    </row>
    <row r="107" spans="1:46" s="13" customFormat="1" ht="13.5" customHeight="1" x14ac:dyDescent="0.2">
      <c r="B107" s="13" t="s">
        <v>17</v>
      </c>
      <c r="C107" s="37">
        <v>1093.3320000000001</v>
      </c>
      <c r="D107" s="38">
        <v>606.28300000000002</v>
      </c>
      <c r="E107" s="37">
        <v>4290.4219999999996</v>
      </c>
      <c r="F107" s="14">
        <v>18.25250829001557</v>
      </c>
      <c r="G107" s="14">
        <v>35.671784492370328</v>
      </c>
      <c r="H107" s="14">
        <v>71.625968253618453</v>
      </c>
      <c r="I107" s="14">
        <v>10.121523456365962</v>
      </c>
      <c r="K107" s="13" t="s">
        <v>17</v>
      </c>
      <c r="L107" s="37">
        <v>4548.9317131661028</v>
      </c>
      <c r="M107" s="38">
        <v>774.37635714156579</v>
      </c>
      <c r="N107" s="37">
        <v>1786.4548069636523</v>
      </c>
      <c r="O107" s="14">
        <v>63.981482810182719</v>
      </c>
      <c r="P107" s="14">
        <v>14.546901041870559</v>
      </c>
      <c r="Q107" s="14">
        <v>25.126784645302852</v>
      </c>
      <c r="R107" s="14">
        <v>10.891732544514428</v>
      </c>
      <c r="T107" s="13" t="s">
        <v>17</v>
      </c>
      <c r="U107" s="37">
        <v>10456.039375809214</v>
      </c>
      <c r="V107" s="38">
        <v>897.94960713487001</v>
      </c>
      <c r="W107" s="37">
        <v>2917.1149967797769</v>
      </c>
      <c r="X107" s="14">
        <v>73.267207573184066</v>
      </c>
      <c r="Y107" s="14">
        <v>7.9086707630575157</v>
      </c>
      <c r="Z107" s="14">
        <v>20.440710129534224</v>
      </c>
      <c r="AA107" s="14">
        <v>6.2920822972817048</v>
      </c>
      <c r="AC107" s="13" t="s">
        <v>17</v>
      </c>
      <c r="AD107" s="37">
        <v>6268.8426296436392</v>
      </c>
      <c r="AE107" s="38">
        <v>382.20117214279031</v>
      </c>
      <c r="AF107" s="37">
        <v>17404.508769598015</v>
      </c>
      <c r="AG107" s="14">
        <v>26.059857120475428</v>
      </c>
      <c r="AH107" s="14">
        <v>5.7464840637515184</v>
      </c>
      <c r="AI107" s="14">
        <v>72.351315638875604</v>
      </c>
      <c r="AJ107" s="14">
        <v>1.5888272406489723</v>
      </c>
      <c r="AL107" s="13" t="s">
        <v>17</v>
      </c>
      <c r="AM107" s="37">
        <v>5862.178255159436</v>
      </c>
      <c r="AN107" s="38">
        <v>375.08752850325078</v>
      </c>
      <c r="AO107" s="37">
        <v>5487.350566882249</v>
      </c>
      <c r="AP107" s="14">
        <v>49.998891903076839</v>
      </c>
      <c r="AQ107" s="14">
        <v>6.0136531216245448</v>
      </c>
      <c r="AR107" s="14">
        <v>46.801962664025318</v>
      </c>
      <c r="AS107" s="14">
        <v>3.1991454328978319</v>
      </c>
      <c r="AT107" s="26"/>
    </row>
    <row r="108" spans="1:46" s="13" customFormat="1" ht="13.5" customHeight="1" x14ac:dyDescent="0.2">
      <c r="B108" s="13" t="s">
        <v>18</v>
      </c>
      <c r="C108" s="37">
        <v>1137.546</v>
      </c>
      <c r="D108" s="38">
        <v>598.70100000000002</v>
      </c>
      <c r="E108" s="37">
        <v>4254.5429999999997</v>
      </c>
      <c r="F108" s="14">
        <v>18.988246959082193</v>
      </c>
      <c r="G108" s="14">
        <v>34.482478587436006</v>
      </c>
      <c r="H108" s="14">
        <v>71.018062726284853</v>
      </c>
      <c r="I108" s="14">
        <v>9.9936903146329623</v>
      </c>
      <c r="K108" s="13" t="s">
        <v>18</v>
      </c>
      <c r="L108" s="37">
        <v>4467.164350259116</v>
      </c>
      <c r="M108" s="38">
        <v>818.49371999793402</v>
      </c>
      <c r="N108" s="37">
        <v>1815.0194327712204</v>
      </c>
      <c r="O108" s="14">
        <v>62.911804519413487</v>
      </c>
      <c r="P108" s="14">
        <v>15.485181014710045</v>
      </c>
      <c r="Q108" s="14">
        <v>25.561214855866325</v>
      </c>
      <c r="R108" s="14">
        <v>11.526980624720188</v>
      </c>
      <c r="T108" s="13" t="s">
        <v>18</v>
      </c>
      <c r="U108" s="37">
        <v>10393.692117655932</v>
      </c>
      <c r="V108" s="38">
        <v>945.764615561612</v>
      </c>
      <c r="W108" s="37">
        <v>2932.2129064136607</v>
      </c>
      <c r="X108" s="14">
        <v>72.827443320251334</v>
      </c>
      <c r="Y108" s="14">
        <v>8.3404755431634658</v>
      </c>
      <c r="Z108" s="14">
        <v>20.545689330358073</v>
      </c>
      <c r="AA108" s="14">
        <v>6.6268673493906043</v>
      </c>
      <c r="AC108" s="13" t="s">
        <v>18</v>
      </c>
      <c r="AD108" s="37">
        <v>6387.7340071958251</v>
      </c>
      <c r="AE108" s="38">
        <v>374.04008927496847</v>
      </c>
      <c r="AF108" s="37">
        <v>17319.945665374511</v>
      </c>
      <c r="AG108" s="14">
        <v>26.525240183703364</v>
      </c>
      <c r="AH108" s="14">
        <v>5.5316856780263199</v>
      </c>
      <c r="AI108" s="14">
        <v>71.921548114748674</v>
      </c>
      <c r="AJ108" s="14">
        <v>1.5532117015479585</v>
      </c>
      <c r="AL108" s="13" t="s">
        <v>18</v>
      </c>
      <c r="AM108" s="37">
        <v>5966.4816157091163</v>
      </c>
      <c r="AN108" s="38">
        <v>365.51560696727171</v>
      </c>
      <c r="AO108" s="37">
        <v>5405.5325780497105</v>
      </c>
      <c r="AP108" s="14">
        <v>50.832515162943579</v>
      </c>
      <c r="AQ108" s="14">
        <v>5.7725168554760788</v>
      </c>
      <c r="AR108" s="14">
        <v>46.053408765065008</v>
      </c>
      <c r="AS108" s="14">
        <v>3.1140760719914033</v>
      </c>
      <c r="AT108" s="26"/>
    </row>
    <row r="109" spans="1:46" s="13" customFormat="1" ht="13.5" customHeight="1" x14ac:dyDescent="0.2">
      <c r="B109" s="13" t="s">
        <v>19</v>
      </c>
      <c r="C109" s="37">
        <v>1126.0350000000001</v>
      </c>
      <c r="D109" s="38">
        <v>619.53099999999995</v>
      </c>
      <c r="E109" s="37">
        <v>4246.8890000000001</v>
      </c>
      <c r="F109" s="14">
        <v>18.790879531010248</v>
      </c>
      <c r="G109" s="14">
        <v>35.491697248915251</v>
      </c>
      <c r="H109" s="14">
        <v>70.870603116752648</v>
      </c>
      <c r="I109" s="14">
        <v>10.338517352237105</v>
      </c>
      <c r="K109" s="13" t="s">
        <v>19</v>
      </c>
      <c r="L109" s="37">
        <v>4514.8408092334621</v>
      </c>
      <c r="M109" s="38">
        <v>817.09448321695788</v>
      </c>
      <c r="N109" s="37">
        <v>1761.503836334879</v>
      </c>
      <c r="O109" s="14">
        <v>63.648122261487515</v>
      </c>
      <c r="P109" s="14">
        <v>15.324538622475337</v>
      </c>
      <c r="Q109" s="14">
        <v>24.832860398937743</v>
      </c>
      <c r="R109" s="14">
        <v>11.519017339574738</v>
      </c>
      <c r="T109" s="13" t="s">
        <v>19</v>
      </c>
      <c r="U109" s="37">
        <v>10358.583017652716</v>
      </c>
      <c r="V109" s="38">
        <v>954.86212500399051</v>
      </c>
      <c r="W109" s="37">
        <v>2959.3711568821855</v>
      </c>
      <c r="X109" s="14">
        <v>72.575606665570049</v>
      </c>
      <c r="Y109" s="14">
        <v>8.4400650108227122</v>
      </c>
      <c r="Z109" s="14">
        <v>20.734318264698697</v>
      </c>
      <c r="AA109" s="14">
        <v>6.6900750697312548</v>
      </c>
      <c r="AC109" s="13" t="s">
        <v>19</v>
      </c>
      <c r="AD109" s="37">
        <v>6375.5899113909236</v>
      </c>
      <c r="AE109" s="38">
        <v>391.211560075374</v>
      </c>
      <c r="AF109" s="37">
        <v>17331.352480840196</v>
      </c>
      <c r="AG109" s="14">
        <v>26.456756496821619</v>
      </c>
      <c r="AH109" s="14">
        <v>5.7813364515717405</v>
      </c>
      <c r="AI109" s="14">
        <v>71.919834669250136</v>
      </c>
      <c r="AJ109" s="14">
        <v>1.6234088339282526</v>
      </c>
      <c r="AL109" s="13" t="s">
        <v>19</v>
      </c>
      <c r="AM109" s="37">
        <v>5946.5469532850084</v>
      </c>
      <c r="AN109" s="38">
        <v>385.73355300306531</v>
      </c>
      <c r="AO109" s="37">
        <v>5415.6837446193967</v>
      </c>
      <c r="AP109" s="14">
        <v>50.617680019120492</v>
      </c>
      <c r="AQ109" s="14">
        <v>6.0915424169858658</v>
      </c>
      <c r="AR109" s="14">
        <v>46.098912364336343</v>
      </c>
      <c r="AS109" s="14">
        <v>3.283407616543176</v>
      </c>
      <c r="AT109" s="26"/>
    </row>
    <row r="110" spans="1:46" s="13" customFormat="1" ht="13.5" customHeight="1" x14ac:dyDescent="0.2">
      <c r="B110" s="13" t="s">
        <v>20</v>
      </c>
      <c r="C110" s="37">
        <v>1096.6310000000001</v>
      </c>
      <c r="D110" s="38">
        <v>591.63199999999995</v>
      </c>
      <c r="E110" s="37">
        <v>4305.84</v>
      </c>
      <c r="F110" s="14">
        <v>18.295164430774712</v>
      </c>
      <c r="G110" s="14">
        <v>35.043829071655303</v>
      </c>
      <c r="H110" s="14">
        <v>71.83460144078272</v>
      </c>
      <c r="I110" s="14">
        <v>9.8702341284425703</v>
      </c>
      <c r="K110" s="13" t="s">
        <v>20</v>
      </c>
      <c r="L110" s="37">
        <v>4445.1527228013401</v>
      </c>
      <c r="M110" s="38">
        <v>799.52865440058338</v>
      </c>
      <c r="N110" s="37">
        <v>1840.4463773404491</v>
      </c>
      <c r="O110" s="14">
        <v>62.739203537317891</v>
      </c>
      <c r="P110" s="14">
        <v>15.244561049524382</v>
      </c>
      <c r="Q110" s="14">
        <v>25.976191835927214</v>
      </c>
      <c r="R110" s="14">
        <v>11.28460462675489</v>
      </c>
      <c r="T110" s="13" t="s">
        <v>20</v>
      </c>
      <c r="U110" s="37">
        <v>10379.08051935951</v>
      </c>
      <c r="V110" s="38">
        <v>958.68079412685449</v>
      </c>
      <c r="W110" s="37">
        <v>2936.5206459603182</v>
      </c>
      <c r="X110" s="14">
        <v>72.711752148700285</v>
      </c>
      <c r="Y110" s="14">
        <v>8.4556445282235337</v>
      </c>
      <c r="Z110" s="14">
        <v>20.572107614960881</v>
      </c>
      <c r="AA110" s="14">
        <v>6.7161402363388385</v>
      </c>
      <c r="AC110" s="13" t="s">
        <v>20</v>
      </c>
      <c r="AD110" s="37">
        <v>6336.4766600676585</v>
      </c>
      <c r="AE110" s="38">
        <v>389.04853522217138</v>
      </c>
      <c r="AF110" s="37">
        <v>17401.000947477984</v>
      </c>
      <c r="AG110" s="14">
        <v>26.263526802705851</v>
      </c>
      <c r="AH110" s="14">
        <v>5.7846565721683501</v>
      </c>
      <c r="AI110" s="14">
        <v>72.123938790475734</v>
      </c>
      <c r="AJ110" s="14">
        <v>1.6125344068184178</v>
      </c>
      <c r="AL110" s="13" t="s">
        <v>20</v>
      </c>
      <c r="AM110" s="37">
        <v>5920.8733001198225</v>
      </c>
      <c r="AN110" s="38">
        <v>380.54736412134872</v>
      </c>
      <c r="AO110" s="37">
        <v>5459.2870368477998</v>
      </c>
      <c r="AP110" s="14">
        <v>50.344532409147334</v>
      </c>
      <c r="AQ110" s="14">
        <v>6.0390725266264216</v>
      </c>
      <c r="AR110" s="14">
        <v>46.419715340279247</v>
      </c>
      <c r="AS110" s="14">
        <v>3.2357522505734275</v>
      </c>
      <c r="AT110" s="26"/>
    </row>
    <row r="111" spans="1:46" s="13" customFormat="1" ht="13.5" customHeight="1" x14ac:dyDescent="0.2">
      <c r="B111" s="13" t="s">
        <v>21</v>
      </c>
      <c r="C111" s="37">
        <v>1083.548</v>
      </c>
      <c r="D111" s="38">
        <v>616.96199999999999</v>
      </c>
      <c r="E111" s="37">
        <v>4295.34</v>
      </c>
      <c r="F111" s="14">
        <v>18.071632879408256</v>
      </c>
      <c r="G111" s="14">
        <v>36.280998053525124</v>
      </c>
      <c r="H111" s="14">
        <v>71.638549997081313</v>
      </c>
      <c r="I111" s="14">
        <v>10.289817123510426</v>
      </c>
      <c r="K111" s="13" t="s">
        <v>21</v>
      </c>
      <c r="L111" s="37">
        <v>4448.4107944867055</v>
      </c>
      <c r="M111" s="38">
        <v>811.96220735452312</v>
      </c>
      <c r="N111" s="37">
        <v>1815.3563784581986</v>
      </c>
      <c r="O111" s="14">
        <v>62.868582945981174</v>
      </c>
      <c r="P111" s="14">
        <v>15.435449293620836</v>
      </c>
      <c r="Q111" s="14">
        <v>25.656102443835653</v>
      </c>
      <c r="R111" s="14">
        <v>11.475314610183169</v>
      </c>
      <c r="T111" s="13" t="s">
        <v>21</v>
      </c>
      <c r="U111" s="37">
        <v>10392.629429953071</v>
      </c>
      <c r="V111" s="38">
        <v>974.62992510164759</v>
      </c>
      <c r="W111" s="37">
        <v>2907.3332642998084</v>
      </c>
      <c r="X111" s="14">
        <v>72.805085980961664</v>
      </c>
      <c r="Y111" s="14">
        <v>8.5740097472857908</v>
      </c>
      <c r="Z111" s="14">
        <v>20.367189045786393</v>
      </c>
      <c r="AA111" s="14">
        <v>6.8277249732519421</v>
      </c>
      <c r="AC111" s="13" t="s">
        <v>21</v>
      </c>
      <c r="AD111" s="37">
        <v>6372.9318634521951</v>
      </c>
      <c r="AE111" s="38">
        <v>397.55062111456215</v>
      </c>
      <c r="AF111" s="37">
        <v>17392.360848662407</v>
      </c>
      <c r="AG111" s="14">
        <v>26.374925233604557</v>
      </c>
      <c r="AH111" s="14">
        <v>5.8718211297462863</v>
      </c>
      <c r="AI111" s="14">
        <v>71.97977741611281</v>
      </c>
      <c r="AJ111" s="14">
        <v>1.6452973502826282</v>
      </c>
      <c r="AL111" s="13" t="s">
        <v>21</v>
      </c>
      <c r="AM111" s="37">
        <v>5955.5721546937739</v>
      </c>
      <c r="AN111" s="38">
        <v>386.32043541225477</v>
      </c>
      <c r="AO111" s="37">
        <v>5434.046561164485</v>
      </c>
      <c r="AP111" s="14">
        <v>50.574073780359363</v>
      </c>
      <c r="AQ111" s="14">
        <v>6.0915638340351643</v>
      </c>
      <c r="AR111" s="14">
        <v>46.145334918601392</v>
      </c>
      <c r="AS111" s="14">
        <v>3.2805913010392413</v>
      </c>
      <c r="AT111" s="26"/>
    </row>
    <row r="112" spans="1:46" s="13" customFormat="1" ht="13.5" customHeight="1" x14ac:dyDescent="0.2">
      <c r="B112" s="13" t="s">
        <v>22</v>
      </c>
      <c r="C112" s="37">
        <v>1087.905</v>
      </c>
      <c r="D112" s="38">
        <v>639.99</v>
      </c>
      <c r="E112" s="37">
        <v>4269.4179999999997</v>
      </c>
      <c r="F112" s="14">
        <v>18.139873640078481</v>
      </c>
      <c r="G112" s="14">
        <v>37.038708949328516</v>
      </c>
      <c r="H112" s="14">
        <v>71.188847405496432</v>
      </c>
      <c r="I112" s="14">
        <v>10.671278954425089</v>
      </c>
      <c r="K112" s="13" t="s">
        <v>22</v>
      </c>
      <c r="L112" s="37">
        <v>4395.6318914189505</v>
      </c>
      <c r="M112" s="38">
        <v>856.02866518117605</v>
      </c>
      <c r="N112" s="37">
        <v>1818.122449456366</v>
      </c>
      <c r="O112" s="14">
        <v>62.174919479895372</v>
      </c>
      <c r="P112" s="14">
        <v>16.300152227191177</v>
      </c>
      <c r="Q112" s="14">
        <v>25.716806978358882</v>
      </c>
      <c r="R112" s="14">
        <v>12.108273541745756</v>
      </c>
      <c r="T112" s="13" t="s">
        <v>22</v>
      </c>
      <c r="U112" s="37">
        <v>10345.67102568478</v>
      </c>
      <c r="V112" s="38">
        <v>1028.1560432811314</v>
      </c>
      <c r="W112" s="37">
        <v>2902.3172102964081</v>
      </c>
      <c r="X112" s="14">
        <v>72.468243688970077</v>
      </c>
      <c r="Y112" s="14">
        <v>9.039666569984254</v>
      </c>
      <c r="Z112" s="14">
        <v>20.329839440697899</v>
      </c>
      <c r="AA112" s="14">
        <v>7.2019168703320116</v>
      </c>
      <c r="AC112" s="13" t="s">
        <v>22</v>
      </c>
      <c r="AD112" s="37">
        <v>6427.4888359539245</v>
      </c>
      <c r="AE112" s="38">
        <v>421.82994789781509</v>
      </c>
      <c r="AF112" s="37">
        <v>17350.43173983863</v>
      </c>
      <c r="AG112" s="14">
        <v>26.56014502984949</v>
      </c>
      <c r="AH112" s="14">
        <v>6.1587138985608361</v>
      </c>
      <c r="AI112" s="14">
        <v>71.696738042210001</v>
      </c>
      <c r="AJ112" s="14">
        <v>1.7431169279404937</v>
      </c>
      <c r="AL112" s="13" t="s">
        <v>22</v>
      </c>
      <c r="AM112" s="37">
        <v>6006.8988995036252</v>
      </c>
      <c r="AN112" s="38">
        <v>409.60065659359424</v>
      </c>
      <c r="AO112" s="37">
        <v>5372.230045354715</v>
      </c>
      <c r="AP112" s="14">
        <v>50.954590550315096</v>
      </c>
      <c r="AQ112" s="14">
        <v>6.3835531041901969</v>
      </c>
      <c r="AR112" s="14">
        <v>45.570898875253327</v>
      </c>
      <c r="AS112" s="14">
        <v>3.4745105744315876</v>
      </c>
      <c r="AT112" s="26"/>
    </row>
    <row r="113" spans="1:46" s="13" customFormat="1" ht="13.5" customHeight="1" x14ac:dyDescent="0.2">
      <c r="B113" s="13" t="s">
        <v>23</v>
      </c>
      <c r="C113" s="37">
        <v>1047.53</v>
      </c>
      <c r="D113" s="38">
        <v>641.851</v>
      </c>
      <c r="E113" s="37">
        <v>4308.7669999999998</v>
      </c>
      <c r="F113" s="14">
        <v>17.464223957128102</v>
      </c>
      <c r="G113" s="14">
        <v>37.993264988774001</v>
      </c>
      <c r="H113" s="14">
        <v>71.834956389872346</v>
      </c>
      <c r="I113" s="14">
        <v>10.700819652999559</v>
      </c>
      <c r="K113" s="13" t="s">
        <v>23</v>
      </c>
      <c r="L113" s="37">
        <v>4408.5797345295796</v>
      </c>
      <c r="M113" s="38">
        <v>841.41763189848632</v>
      </c>
      <c r="N113" s="37">
        <v>1810.6012653854743</v>
      </c>
      <c r="O113" s="14">
        <v>62.439177815114242</v>
      </c>
      <c r="P113" s="14">
        <v>16.027010552025487</v>
      </c>
      <c r="Q113" s="14">
        <v>25.643735889862</v>
      </c>
      <c r="R113" s="14">
        <v>11.917086295023758</v>
      </c>
      <c r="T113" s="13" t="s">
        <v>23</v>
      </c>
      <c r="U113" s="37">
        <v>10330.23189837029</v>
      </c>
      <c r="V113" s="38">
        <v>1024.7339310145944</v>
      </c>
      <c r="W113" s="37">
        <v>2923.657109785217</v>
      </c>
      <c r="X113" s="14">
        <v>72.347536190143984</v>
      </c>
      <c r="Y113" s="14">
        <v>9.0245443835924402</v>
      </c>
      <c r="Z113" s="14">
        <v>20.475763820086875</v>
      </c>
      <c r="AA113" s="14">
        <v>7.1766999897691379</v>
      </c>
      <c r="AC113" s="13" t="s">
        <v>23</v>
      </c>
      <c r="AD113" s="37">
        <v>6449.6717134326163</v>
      </c>
      <c r="AE113" s="38">
        <v>405.87460952247062</v>
      </c>
      <c r="AF113" s="37">
        <v>17382.832391196665</v>
      </c>
      <c r="AG113" s="14">
        <v>26.609336331835298</v>
      </c>
      <c r="AH113" s="14">
        <v>5.9203831525934199</v>
      </c>
      <c r="AI113" s="14">
        <v>71.716151464567929</v>
      </c>
      <c r="AJ113" s="14">
        <v>1.6745122035967601</v>
      </c>
      <c r="AL113" s="13" t="s">
        <v>23</v>
      </c>
      <c r="AM113" s="37">
        <v>6016.250517544604</v>
      </c>
      <c r="AN113" s="38">
        <v>396.40936816636344</v>
      </c>
      <c r="AO113" s="37">
        <v>5391.4471659225474</v>
      </c>
      <c r="AP113" s="14">
        <v>50.967434395743162</v>
      </c>
      <c r="AQ113" s="14">
        <v>6.1816683752348078</v>
      </c>
      <c r="AR113" s="14">
        <v>45.674333029506457</v>
      </c>
      <c r="AS113" s="14">
        <v>3.3582325747503807</v>
      </c>
      <c r="AT113" s="26"/>
    </row>
    <row r="114" spans="1:46" s="13" customFormat="1" ht="13.5" customHeight="1" x14ac:dyDescent="0.2">
      <c r="A114" s="29"/>
      <c r="B114" s="19" t="s">
        <v>24</v>
      </c>
      <c r="C114" s="40">
        <v>1018.7</v>
      </c>
      <c r="D114" s="41">
        <v>619.68600000000004</v>
      </c>
      <c r="E114" s="40">
        <v>4360.8410000000003</v>
      </c>
      <c r="F114" s="16">
        <v>16.980520990454266</v>
      </c>
      <c r="G114" s="16">
        <v>37.822955030133315</v>
      </c>
      <c r="H114" s="16">
        <v>72.690048234547547</v>
      </c>
      <c r="I114" s="16">
        <v>10.329430774998178</v>
      </c>
      <c r="J114" s="19"/>
      <c r="K114" s="19" t="s">
        <v>24</v>
      </c>
      <c r="L114" s="40">
        <v>4368.9768689020175</v>
      </c>
      <c r="M114" s="41">
        <v>860.89956057022027</v>
      </c>
      <c r="N114" s="40">
        <v>1821.3888280983638</v>
      </c>
      <c r="O114" s="16">
        <v>61.960183163032468</v>
      </c>
      <c r="P114" s="16">
        <v>16.461183589706653</v>
      </c>
      <c r="Q114" s="16">
        <v>25.83066671818688</v>
      </c>
      <c r="R114" s="16">
        <v>12.209150118780657</v>
      </c>
      <c r="S114" s="19"/>
      <c r="T114" s="19" t="s">
        <v>24</v>
      </c>
      <c r="U114" s="40">
        <v>10341.40161346027</v>
      </c>
      <c r="V114" s="41">
        <v>1010.244971391025</v>
      </c>
      <c r="W114" s="40">
        <v>2928.3260142265508</v>
      </c>
      <c r="X114" s="16">
        <v>72.418917765487052</v>
      </c>
      <c r="Y114" s="16">
        <v>8.8995456636149246</v>
      </c>
      <c r="Z114" s="16">
        <v>20.506524042039494</v>
      </c>
      <c r="AA114" s="16">
        <v>7.0745581924734458</v>
      </c>
      <c r="AB114" s="19"/>
      <c r="AC114" s="19" t="s">
        <v>24</v>
      </c>
      <c r="AD114" s="40">
        <v>6433.8960008146332</v>
      </c>
      <c r="AE114" s="41">
        <v>427.01595333076466</v>
      </c>
      <c r="AF114" s="40">
        <v>17416.230950467565</v>
      </c>
      <c r="AG114" s="16">
        <v>26.501866492667521</v>
      </c>
      <c r="AH114" s="16">
        <v>6.2238949600972422</v>
      </c>
      <c r="AI114" s="16">
        <v>71.739211730546188</v>
      </c>
      <c r="AJ114" s="16">
        <v>1.7589217767862881</v>
      </c>
      <c r="AK114" s="19"/>
      <c r="AL114" s="19" t="s">
        <v>24</v>
      </c>
      <c r="AM114" s="40">
        <v>6004.059597569365</v>
      </c>
      <c r="AN114" s="41">
        <v>420.57029480135674</v>
      </c>
      <c r="AO114" s="40">
        <v>5393.6556094442331</v>
      </c>
      <c r="AP114" s="16">
        <v>50.803135502584631</v>
      </c>
      <c r="AQ114" s="16">
        <v>6.5462182545454635</v>
      </c>
      <c r="AR114" s="16">
        <v>45.638223992946521</v>
      </c>
      <c r="AS114" s="16">
        <v>3.5586405044688503</v>
      </c>
      <c r="AT114" s="26"/>
    </row>
    <row r="115" spans="1:46" s="13" customFormat="1" ht="13.5" customHeight="1" x14ac:dyDescent="0.2">
      <c r="A115" s="15">
        <v>2013</v>
      </c>
      <c r="B115" s="13" t="s">
        <v>13</v>
      </c>
      <c r="C115" s="37">
        <v>1013.671</v>
      </c>
      <c r="D115" s="38">
        <v>645.36300000000006</v>
      </c>
      <c r="E115" s="37">
        <v>4340.0159999999996</v>
      </c>
      <c r="F115" s="14">
        <v>16.897192055408773</v>
      </c>
      <c r="G115" s="14">
        <v>38.899926101574771</v>
      </c>
      <c r="H115" s="14">
        <v>72.345054633650335</v>
      </c>
      <c r="I115" s="14">
        <v>10.757753310940901</v>
      </c>
      <c r="J115" s="15">
        <v>2013</v>
      </c>
      <c r="K115" s="13" t="s">
        <v>13</v>
      </c>
      <c r="L115" s="37">
        <v>4318.2569421411526</v>
      </c>
      <c r="M115" s="38">
        <v>894.31463802814369</v>
      </c>
      <c r="N115" s="37">
        <v>1829.1143031583756</v>
      </c>
      <c r="O115" s="14">
        <v>61.324191588342828</v>
      </c>
      <c r="P115" s="14">
        <v>17.156879752605672</v>
      </c>
      <c r="Q115" s="14">
        <v>25.975516850149461</v>
      </c>
      <c r="R115" s="14">
        <v>12.700291561507704</v>
      </c>
      <c r="S115" s="15">
        <v>2013</v>
      </c>
      <c r="T115" s="13" t="s">
        <v>13</v>
      </c>
      <c r="U115" s="37">
        <v>10299.509650323014</v>
      </c>
      <c r="V115" s="38">
        <v>1051.3428724530813</v>
      </c>
      <c r="W115" s="37">
        <v>2928.72473620956</v>
      </c>
      <c r="X115" s="14">
        <v>72.127552962689293</v>
      </c>
      <c r="Y115" s="14">
        <v>9.2622370905049234</v>
      </c>
      <c r="Z115" s="14">
        <v>20.509884032922702</v>
      </c>
      <c r="AA115" s="14">
        <v>7.3625630043880106</v>
      </c>
      <c r="AB115" s="15">
        <v>2013</v>
      </c>
      <c r="AC115" s="13" t="s">
        <v>13</v>
      </c>
      <c r="AD115" s="37">
        <v>6448.819947203534</v>
      </c>
      <c r="AE115" s="38">
        <v>431.04337257602327</v>
      </c>
      <c r="AF115" s="37">
        <v>17433.617775294744</v>
      </c>
      <c r="AG115" s="14">
        <v>26.523638972084541</v>
      </c>
      <c r="AH115" s="14">
        <v>6.2652897672658217</v>
      </c>
      <c r="AI115" s="14">
        <v>71.703503530091552</v>
      </c>
      <c r="AJ115" s="14">
        <v>1.7728574978239084</v>
      </c>
      <c r="AK115" s="15">
        <v>2013</v>
      </c>
      <c r="AL115" s="13" t="s">
        <v>13</v>
      </c>
      <c r="AM115" s="37">
        <v>6022.1267657416338</v>
      </c>
      <c r="AN115" s="38">
        <v>424.29915003101121</v>
      </c>
      <c r="AO115" s="37">
        <v>5385.1980362238046</v>
      </c>
      <c r="AP115" s="14">
        <v>50.898564644842935</v>
      </c>
      <c r="AQ115" s="14">
        <v>6.581928584533439</v>
      </c>
      <c r="AR115" s="14">
        <v>45.515290699508029</v>
      </c>
      <c r="AS115" s="14">
        <v>3.5861446556490297</v>
      </c>
      <c r="AT115" s="26"/>
    </row>
    <row r="116" spans="1:46" s="13" customFormat="1" ht="13.5" customHeight="1" x14ac:dyDescent="0.2">
      <c r="B116" s="13" t="s">
        <v>14</v>
      </c>
      <c r="C116" s="37">
        <v>1014.4829999999999</v>
      </c>
      <c r="D116" s="38">
        <v>662.12300000000005</v>
      </c>
      <c r="E116" s="37">
        <v>4322.2510000000002</v>
      </c>
      <c r="F116" s="14">
        <v>16.911271597239274</v>
      </c>
      <c r="G116" s="14">
        <v>39.491866306096959</v>
      </c>
      <c r="H116" s="14">
        <v>72.051242428349269</v>
      </c>
      <c r="I116" s="14">
        <v>11.03748597441146</v>
      </c>
      <c r="K116" s="13" t="s">
        <v>14</v>
      </c>
      <c r="L116" s="37">
        <v>4341.5061934625082</v>
      </c>
      <c r="M116" s="38">
        <v>839.25037118331159</v>
      </c>
      <c r="N116" s="37">
        <v>1852.0329444389151</v>
      </c>
      <c r="O116" s="14">
        <v>61.732349416320332</v>
      </c>
      <c r="P116" s="14">
        <v>16.199378617989293</v>
      </c>
      <c r="Q116" s="14">
        <v>26.334258149579448</v>
      </c>
      <c r="R116" s="14">
        <v>11.933392434100218</v>
      </c>
      <c r="T116" s="13" t="s">
        <v>14</v>
      </c>
      <c r="U116" s="37">
        <v>10265.35453639253</v>
      </c>
      <c r="V116" s="38">
        <v>1072.750162283239</v>
      </c>
      <c r="W116" s="37">
        <v>2942.3132202176221</v>
      </c>
      <c r="X116" s="14">
        <v>71.884132486145106</v>
      </c>
      <c r="Y116" s="14">
        <v>9.4614593072908448</v>
      </c>
      <c r="Z116" s="14">
        <v>20.603831322925501</v>
      </c>
      <c r="AA116" s="14">
        <v>7.5120361909294022</v>
      </c>
      <c r="AC116" s="13" t="s">
        <v>14</v>
      </c>
      <c r="AD116" s="37">
        <v>6478.0823903873734</v>
      </c>
      <c r="AE116" s="38">
        <v>440.20971181780652</v>
      </c>
      <c r="AF116" s="37">
        <v>17434.663183330438</v>
      </c>
      <c r="AG116" s="14">
        <v>26.600805998420306</v>
      </c>
      <c r="AH116" s="14">
        <v>6.3629824429860564</v>
      </c>
      <c r="AI116" s="14">
        <v>71.591570628332406</v>
      </c>
      <c r="AJ116" s="14">
        <v>1.8076233732473042</v>
      </c>
      <c r="AL116" s="13" t="s">
        <v>14</v>
      </c>
      <c r="AM116" s="37">
        <v>6047.9447871029151</v>
      </c>
      <c r="AN116" s="38">
        <v>435.67322850977166</v>
      </c>
      <c r="AO116" s="37">
        <v>5361.3033865652606</v>
      </c>
      <c r="AP116" s="14">
        <v>51.059391461988668</v>
      </c>
      <c r="AQ116" s="14">
        <v>6.7196004986823947</v>
      </c>
      <c r="AR116" s="14">
        <v>45.262464853329185</v>
      </c>
      <c r="AS116" s="14">
        <v>3.6781436846821425</v>
      </c>
      <c r="AT116" s="26"/>
    </row>
    <row r="117" spans="1:46" s="13" customFormat="1" ht="13.5" customHeight="1" x14ac:dyDescent="0.2">
      <c r="B117" s="13" t="s">
        <v>15</v>
      </c>
      <c r="C117" s="37">
        <v>989.101</v>
      </c>
      <c r="D117" s="38">
        <v>623.78099999999995</v>
      </c>
      <c r="E117" s="37">
        <v>4386.799</v>
      </c>
      <c r="F117" s="14">
        <v>16.485893166653359</v>
      </c>
      <c r="G117" s="14">
        <v>38.674930962091459</v>
      </c>
      <c r="H117" s="14">
        <v>73.117204064682767</v>
      </c>
      <c r="I117" s="14">
        <v>10.396902768663866</v>
      </c>
      <c r="K117" s="13" t="s">
        <v>15</v>
      </c>
      <c r="L117" s="37">
        <v>4276.7468632776081</v>
      </c>
      <c r="M117" s="38">
        <v>864.03030617328307</v>
      </c>
      <c r="N117" s="37">
        <v>1882.536965390894</v>
      </c>
      <c r="O117" s="14">
        <v>60.893572196368105</v>
      </c>
      <c r="P117" s="14">
        <v>16.807386854030359</v>
      </c>
      <c r="Q117" s="14">
        <v>26.804111694959836</v>
      </c>
      <c r="R117" s="14">
        <v>12.302316108672066</v>
      </c>
      <c r="T117" s="13" t="s">
        <v>15</v>
      </c>
      <c r="U117" s="37">
        <v>10240.626025165655</v>
      </c>
      <c r="V117" s="38">
        <v>1055.5554807212436</v>
      </c>
      <c r="W117" s="37">
        <v>2985.6760729143384</v>
      </c>
      <c r="X117" s="14">
        <v>71.703739997841467</v>
      </c>
      <c r="Y117" s="14">
        <v>9.3443565878536106</v>
      </c>
      <c r="Z117" s="14">
        <v>20.905376324057588</v>
      </c>
      <c r="AA117" s="14">
        <v>7.3908836781009457</v>
      </c>
      <c r="AC117" s="13" t="s">
        <v>15</v>
      </c>
      <c r="AD117" s="37">
        <v>6503.6664226256744</v>
      </c>
      <c r="AE117" s="38">
        <v>455.28840524455649</v>
      </c>
      <c r="AF117" s="37">
        <v>17431.759648126663</v>
      </c>
      <c r="AG117" s="14">
        <v>26.664517880466303</v>
      </c>
      <c r="AH117" s="14">
        <v>6.5424825495511412</v>
      </c>
      <c r="AI117" s="14">
        <v>71.46883567220388</v>
      </c>
      <c r="AJ117" s="14">
        <v>1.8666464473298214</v>
      </c>
      <c r="AL117" s="13" t="s">
        <v>15</v>
      </c>
      <c r="AM117" s="37">
        <v>6071.810188311526</v>
      </c>
      <c r="AN117" s="38">
        <v>452.94897087682699</v>
      </c>
      <c r="AO117" s="37">
        <v>5335.7656931710899</v>
      </c>
      <c r="AP117" s="14">
        <v>51.193435905188011</v>
      </c>
      <c r="AQ117" s="14">
        <v>6.9420029126894471</v>
      </c>
      <c r="AR117" s="14">
        <v>44.987601810130975</v>
      </c>
      <c r="AS117" s="14">
        <v>3.8189622846810258</v>
      </c>
      <c r="AT117" s="26"/>
    </row>
    <row r="118" spans="1:46" s="13" customFormat="1" ht="13.5" customHeight="1" x14ac:dyDescent="0.2">
      <c r="B118" s="13" t="s">
        <v>16</v>
      </c>
      <c r="C118" s="37">
        <v>979.16399999999999</v>
      </c>
      <c r="D118" s="38">
        <v>638.05999999999995</v>
      </c>
      <c r="E118" s="37">
        <v>4381.1570000000002</v>
      </c>
      <c r="F118" s="14">
        <v>16.323804706636675</v>
      </c>
      <c r="G118" s="14">
        <v>39.454027395091835</v>
      </c>
      <c r="H118" s="14">
        <v>73.038991687923797</v>
      </c>
      <c r="I118" s="14">
        <v>10.637203605439533</v>
      </c>
      <c r="K118" s="13" t="s">
        <v>16</v>
      </c>
      <c r="L118" s="37">
        <v>4209.702865316387</v>
      </c>
      <c r="M118" s="38">
        <v>920.31465203257005</v>
      </c>
      <c r="N118" s="37">
        <v>1884.929243249886</v>
      </c>
      <c r="O118" s="14">
        <v>60.010474904260271</v>
      </c>
      <c r="P118" s="14">
        <v>17.9397955059647</v>
      </c>
      <c r="Q118" s="14">
        <v>26.87018601248765</v>
      </c>
      <c r="R118" s="14">
        <v>13.119339083252084</v>
      </c>
      <c r="T118" s="13" t="s">
        <v>16</v>
      </c>
      <c r="U118" s="37">
        <v>10268.169995685841</v>
      </c>
      <c r="V118" s="38">
        <v>1083.9164965922614</v>
      </c>
      <c r="W118" s="37">
        <v>2930.5797464308998</v>
      </c>
      <c r="X118" s="14">
        <v>71.892529196383236</v>
      </c>
      <c r="Y118" s="14">
        <v>9.5481698217289068</v>
      </c>
      <c r="Z118" s="14">
        <v>20.518436106057131</v>
      </c>
      <c r="AA118" s="14">
        <v>7.5890346975596321</v>
      </c>
      <c r="AC118" s="13" t="s">
        <v>16</v>
      </c>
      <c r="AD118" s="37">
        <v>6548.7092061660151</v>
      </c>
      <c r="AE118" s="38">
        <v>430.87548636523013</v>
      </c>
      <c r="AF118" s="37">
        <v>17445.072973926952</v>
      </c>
      <c r="AG118" s="14">
        <v>26.811877143151129</v>
      </c>
      <c r="AH118" s="14">
        <v>6.173368550514243</v>
      </c>
      <c r="AI118" s="14">
        <v>71.424022445497187</v>
      </c>
      <c r="AJ118" s="14">
        <v>1.764100411351686</v>
      </c>
      <c r="AL118" s="13" t="s">
        <v>16</v>
      </c>
      <c r="AM118" s="37">
        <v>6112.3058946280971</v>
      </c>
      <c r="AN118" s="38">
        <v>417.35967621287995</v>
      </c>
      <c r="AO118" s="37">
        <v>5344.3057316999584</v>
      </c>
      <c r="AP118" s="14">
        <v>51.476508902460559</v>
      </c>
      <c r="AQ118" s="14">
        <v>6.391746586175115</v>
      </c>
      <c r="AR118" s="14">
        <v>45.008578811002508</v>
      </c>
      <c r="AS118" s="14">
        <v>3.5149122865369256</v>
      </c>
      <c r="AT118" s="26"/>
    </row>
    <row r="119" spans="1:46" s="13" customFormat="1" ht="13.5" customHeight="1" x14ac:dyDescent="0.2">
      <c r="B119" s="13" t="s">
        <v>17</v>
      </c>
      <c r="C119" s="37">
        <v>1000.391</v>
      </c>
      <c r="D119" s="38">
        <v>630.88699999999994</v>
      </c>
      <c r="E119" s="37">
        <v>4366.4709999999995</v>
      </c>
      <c r="F119" s="14">
        <v>16.679440903578993</v>
      </c>
      <c r="G119" s="14">
        <v>38.674401297632897</v>
      </c>
      <c r="H119" s="14">
        <v>72.801829486362294</v>
      </c>
      <c r="I119" s="14">
        <v>10.518729610058706</v>
      </c>
      <c r="K119" s="13" t="s">
        <v>17</v>
      </c>
      <c r="L119" s="37">
        <v>4188.1091570236176</v>
      </c>
      <c r="M119" s="38">
        <v>918.8259155690638</v>
      </c>
      <c r="N119" s="37">
        <v>1895.9163137632343</v>
      </c>
      <c r="O119" s="14">
        <v>59.805769478180949</v>
      </c>
      <c r="P119" s="14">
        <v>17.991728943258241</v>
      </c>
      <c r="Q119" s="14">
        <v>27.073490627791475</v>
      </c>
      <c r="R119" s="14">
        <v>13.120739894027574</v>
      </c>
      <c r="T119" s="13" t="s">
        <v>17</v>
      </c>
      <c r="U119" s="37">
        <v>10212.064194890663</v>
      </c>
      <c r="V119" s="38">
        <v>1093.5112697041768</v>
      </c>
      <c r="W119" s="37">
        <v>2976.010434022015</v>
      </c>
      <c r="X119" s="14">
        <v>71.505113419369508</v>
      </c>
      <c r="Y119" s="14">
        <v>9.6723185222077088</v>
      </c>
      <c r="Z119" s="14">
        <v>20.83809497872527</v>
      </c>
      <c r="AA119" s="14">
        <v>7.6567916019052289</v>
      </c>
      <c r="AC119" s="13" t="s">
        <v>17</v>
      </c>
      <c r="AD119" s="37">
        <v>6544.9750364471738</v>
      </c>
      <c r="AE119" s="38">
        <v>445.0367763682026</v>
      </c>
      <c r="AF119" s="37">
        <v>17470.862044104113</v>
      </c>
      <c r="AG119" s="14">
        <v>26.756914224451272</v>
      </c>
      <c r="AH119" s="14">
        <v>6.366752850864704</v>
      </c>
      <c r="AI119" s="14">
        <v>71.423703610498606</v>
      </c>
      <c r="AJ119" s="14">
        <v>1.8193821650501281</v>
      </c>
      <c r="AL119" s="13" t="s">
        <v>17</v>
      </c>
      <c r="AM119" s="37">
        <v>6117.498574453507</v>
      </c>
      <c r="AN119" s="38">
        <v>434.64468818781887</v>
      </c>
      <c r="AO119" s="37">
        <v>5335.8434900810798</v>
      </c>
      <c r="AP119" s="14">
        <v>51.459500264437722</v>
      </c>
      <c r="AQ119" s="14">
        <v>6.6336261398015157</v>
      </c>
      <c r="AR119" s="14">
        <v>44.884332402701801</v>
      </c>
      <c r="AS119" s="14">
        <v>3.6561673328604876</v>
      </c>
      <c r="AT119" s="26"/>
    </row>
    <row r="120" spans="1:46" s="13" customFormat="1" ht="13.5" customHeight="1" x14ac:dyDescent="0.2">
      <c r="B120" s="13" t="s">
        <v>18</v>
      </c>
      <c r="C120" s="37">
        <v>989.18899999999996</v>
      </c>
      <c r="D120" s="38">
        <v>641.86</v>
      </c>
      <c r="E120" s="37">
        <v>4365.826</v>
      </c>
      <c r="F120" s="14">
        <v>16.495074517978111</v>
      </c>
      <c r="G120" s="14">
        <v>39.352588426221409</v>
      </c>
      <c r="H120" s="14">
        <v>72.801684210526318</v>
      </c>
      <c r="I120" s="14">
        <v>10.703241271495571</v>
      </c>
      <c r="K120" s="13" t="s">
        <v>18</v>
      </c>
      <c r="L120" s="37">
        <v>4172.7483082626768</v>
      </c>
      <c r="M120" s="38">
        <v>928.40906999579704</v>
      </c>
      <c r="N120" s="37">
        <v>1894.4066338545028</v>
      </c>
      <c r="O120" s="14">
        <v>59.64849011512824</v>
      </c>
      <c r="P120" s="14">
        <v>18.199969166855119</v>
      </c>
      <c r="Q120" s="14">
        <v>27.080112919763081</v>
      </c>
      <c r="R120" s="14">
        <v>13.271396965108687</v>
      </c>
      <c r="T120" s="13" t="s">
        <v>18</v>
      </c>
      <c r="U120" s="37">
        <v>10196.920775735513</v>
      </c>
      <c r="V120" s="38">
        <v>1094.1962442795468</v>
      </c>
      <c r="W120" s="37">
        <v>2984.5225385095359</v>
      </c>
      <c r="X120" s="14">
        <v>71.428819240861927</v>
      </c>
      <c r="Y120" s="14">
        <v>9.6907705618490478</v>
      </c>
      <c r="Z120" s="14">
        <v>20.906401610058513</v>
      </c>
      <c r="AA120" s="14">
        <v>7.6647791490795623</v>
      </c>
      <c r="AC120" s="13" t="s">
        <v>18</v>
      </c>
      <c r="AD120" s="37">
        <v>6592.6363046176475</v>
      </c>
      <c r="AE120" s="38">
        <v>443.01286424995823</v>
      </c>
      <c r="AF120" s="37">
        <v>17453.318878513121</v>
      </c>
      <c r="AG120" s="14">
        <v>26.920841629023961</v>
      </c>
      <c r="AH120" s="14">
        <v>6.2966878196580343</v>
      </c>
      <c r="AI120" s="14">
        <v>71.270128021502643</v>
      </c>
      <c r="AJ120" s="14">
        <v>1.8090303494733895</v>
      </c>
      <c r="AL120" s="13" t="s">
        <v>18</v>
      </c>
      <c r="AM120" s="37">
        <v>6170.5780918720347</v>
      </c>
      <c r="AN120" s="38">
        <v>426.77298185070003</v>
      </c>
      <c r="AO120" s="37">
        <v>5304.6561291811422</v>
      </c>
      <c r="AP120" s="14">
        <v>51.844852609117254</v>
      </c>
      <c r="AQ120" s="14">
        <v>6.4688535911107987</v>
      </c>
      <c r="AR120" s="14">
        <v>44.569424625174989</v>
      </c>
      <c r="AS120" s="14">
        <v>3.5857227657077453</v>
      </c>
      <c r="AT120" s="26"/>
    </row>
    <row r="121" spans="1:46" s="13" customFormat="1" ht="13.5" customHeight="1" x14ac:dyDescent="0.2">
      <c r="B121" s="13" t="s">
        <v>19</v>
      </c>
      <c r="C121" s="37">
        <v>949.72699999999998</v>
      </c>
      <c r="D121" s="38">
        <v>630.00800000000004</v>
      </c>
      <c r="E121" s="37">
        <v>4416.2870000000003</v>
      </c>
      <c r="F121" s="14">
        <v>15.839284779141902</v>
      </c>
      <c r="G121" s="14">
        <v>39.880612887604563</v>
      </c>
      <c r="H121" s="14">
        <v>73.653615680529512</v>
      </c>
      <c r="I121" s="14">
        <v>10.50709954032857</v>
      </c>
      <c r="K121" s="13" t="s">
        <v>19</v>
      </c>
      <c r="L121" s="37">
        <v>4152.3775893878337</v>
      </c>
      <c r="M121" s="38">
        <v>887.64669174254152</v>
      </c>
      <c r="N121" s="37">
        <v>1950.8923567396507</v>
      </c>
      <c r="O121" s="14">
        <v>59.396754452688903</v>
      </c>
      <c r="P121" s="14">
        <v>17.611952685741038</v>
      </c>
      <c r="Q121" s="14">
        <v>27.906102415405766</v>
      </c>
      <c r="R121" s="14">
        <v>12.697143131905339</v>
      </c>
      <c r="T121" s="13" t="s">
        <v>19</v>
      </c>
      <c r="U121" s="37">
        <v>10228.923883929559</v>
      </c>
      <c r="V121" s="38">
        <v>1091.8059755655383</v>
      </c>
      <c r="W121" s="37">
        <v>2950.6563589372377</v>
      </c>
      <c r="X121" s="14">
        <v>71.674354035197382</v>
      </c>
      <c r="Y121" s="14">
        <v>9.6443072939312486</v>
      </c>
      <c r="Z121" s="14">
        <v>20.675331140056258</v>
      </c>
      <c r="AA121" s="14">
        <v>7.6503148247463626</v>
      </c>
      <c r="AC121" s="13" t="s">
        <v>19</v>
      </c>
      <c r="AD121" s="37">
        <v>6592.5467757717206</v>
      </c>
      <c r="AE121" s="38">
        <v>441.47209329990915</v>
      </c>
      <c r="AF121" s="37">
        <v>17481.966368770256</v>
      </c>
      <c r="AG121" s="14">
        <v>26.89080904485018</v>
      </c>
      <c r="AH121" s="14">
        <v>6.2762426646457943</v>
      </c>
      <c r="AI121" s="14">
        <v>71.308438960004736</v>
      </c>
      <c r="AJ121" s="14">
        <v>1.8007519951450719</v>
      </c>
      <c r="AL121" s="13" t="s">
        <v>19</v>
      </c>
      <c r="AM121" s="37">
        <v>6170.07844950244</v>
      </c>
      <c r="AN121" s="38">
        <v>438.31052543310807</v>
      </c>
      <c r="AO121" s="37">
        <v>5306.8916781498783</v>
      </c>
      <c r="AP121" s="14">
        <v>51.782904902913195</v>
      </c>
      <c r="AQ121" s="14">
        <v>6.6326381073442038</v>
      </c>
      <c r="AR121" s="14">
        <v>44.538536964932298</v>
      </c>
      <c r="AS121" s="14">
        <v>3.67855813215452</v>
      </c>
      <c r="AT121" s="26"/>
    </row>
    <row r="122" spans="1:46" s="13" customFormat="1" ht="13.5" customHeight="1" x14ac:dyDescent="0.2">
      <c r="B122" s="13" t="s">
        <v>20</v>
      </c>
      <c r="C122" s="37">
        <v>975.28</v>
      </c>
      <c r="D122" s="38">
        <v>661.65700000000004</v>
      </c>
      <c r="E122" s="37">
        <v>4358.2539999999999</v>
      </c>
      <c r="F122" s="14">
        <v>16.267705232410442</v>
      </c>
      <c r="G122" s="14">
        <v>40.42043157433671</v>
      </c>
      <c r="H122" s="14">
        <v>72.695832376316289</v>
      </c>
      <c r="I122" s="14">
        <v>11.036462391273274</v>
      </c>
      <c r="K122" s="13" t="s">
        <v>20</v>
      </c>
      <c r="L122" s="37">
        <v>4118.6909059790578</v>
      </c>
      <c r="M122" s="38">
        <v>946.25763902219876</v>
      </c>
      <c r="N122" s="37">
        <v>1919.9567186258566</v>
      </c>
      <c r="O122" s="14">
        <v>58.965594385747032</v>
      </c>
      <c r="P122" s="14">
        <v>18.682472894143963</v>
      </c>
      <c r="Q122" s="14">
        <v>27.487226328233177</v>
      </c>
      <c r="R122" s="14">
        <v>13.547179286019798</v>
      </c>
      <c r="T122" s="13" t="s">
        <v>20</v>
      </c>
      <c r="U122" s="37">
        <v>10190.532830645465</v>
      </c>
      <c r="V122" s="38">
        <v>1089.2211888995143</v>
      </c>
      <c r="W122" s="37">
        <v>2986.6158587951149</v>
      </c>
      <c r="X122" s="14">
        <v>71.430454401138405</v>
      </c>
      <c r="Y122" s="14">
        <v>9.6564267892027402</v>
      </c>
      <c r="Z122" s="14">
        <v>20.934658811345852</v>
      </c>
      <c r="AA122" s="14">
        <v>7.6348867875157476</v>
      </c>
      <c r="AC122" s="13" t="s">
        <v>20</v>
      </c>
      <c r="AD122" s="37">
        <v>6692.9208676416547</v>
      </c>
      <c r="AE122" s="38">
        <v>447.67202825226593</v>
      </c>
      <c r="AF122" s="37">
        <v>17410.469532408821</v>
      </c>
      <c r="AG122" s="14">
        <v>27.261227033197471</v>
      </c>
      <c r="AH122" s="14">
        <v>6.2693957599752297</v>
      </c>
      <c r="AI122" s="14">
        <v>70.915340561139359</v>
      </c>
      <c r="AJ122" s="14">
        <v>1.8234324056631639</v>
      </c>
      <c r="AL122" s="13" t="s">
        <v>20</v>
      </c>
      <c r="AM122" s="37">
        <v>6254.5890662518577</v>
      </c>
      <c r="AN122" s="38">
        <v>438.92491546332417</v>
      </c>
      <c r="AO122" s="37">
        <v>5237.5591215517652</v>
      </c>
      <c r="AP122" s="14">
        <v>52.42268664450004</v>
      </c>
      <c r="AQ122" s="14">
        <v>6.5574661778901921</v>
      </c>
      <c r="AR122" s="14">
        <v>43.898474816298169</v>
      </c>
      <c r="AS122" s="14">
        <v>3.6788385392017968</v>
      </c>
      <c r="AT122" s="26"/>
    </row>
    <row r="123" spans="1:46" s="13" customFormat="1" ht="13.5" customHeight="1" x14ac:dyDescent="0.2">
      <c r="B123" s="13" t="s">
        <v>21</v>
      </c>
      <c r="C123" s="37">
        <v>940.12199999999996</v>
      </c>
      <c r="D123" s="38">
        <v>676.71799999999996</v>
      </c>
      <c r="E123" s="37">
        <v>4377.0839999999998</v>
      </c>
      <c r="F123" s="14">
        <v>15.684583254642535</v>
      </c>
      <c r="G123" s="14">
        <v>41.854357883278496</v>
      </c>
      <c r="H123" s="14">
        <v>73.02535033810905</v>
      </c>
      <c r="I123" s="14">
        <v>11.290066407248405</v>
      </c>
      <c r="K123" s="13" t="s">
        <v>21</v>
      </c>
      <c r="L123" s="37">
        <v>4119.5481023637767</v>
      </c>
      <c r="M123" s="38">
        <v>916.34067423092552</v>
      </c>
      <c r="N123" s="37">
        <v>1941.767112789458</v>
      </c>
      <c r="O123" s="14">
        <v>59.039141047801991</v>
      </c>
      <c r="P123" s="14">
        <v>18.196205573280363</v>
      </c>
      <c r="Q123" s="14">
        <v>27.828358743567051</v>
      </c>
      <c r="R123" s="14">
        <v>13.132500208630962</v>
      </c>
      <c r="T123" s="13" t="s">
        <v>21</v>
      </c>
      <c r="U123" s="37">
        <v>10155.806661834886</v>
      </c>
      <c r="V123" s="38">
        <v>1106.8133474704985</v>
      </c>
      <c r="W123" s="37">
        <v>2999.4085289425898</v>
      </c>
      <c r="X123" s="14">
        <v>71.208710840810596</v>
      </c>
      <c r="Y123" s="14">
        <v>9.8273167926825984</v>
      </c>
      <c r="Z123" s="14">
        <v>21.030728699628963</v>
      </c>
      <c r="AA123" s="14">
        <v>7.760560459560442</v>
      </c>
      <c r="AC123" s="13" t="s">
        <v>21</v>
      </c>
      <c r="AD123" s="37">
        <v>6700.2450573900369</v>
      </c>
      <c r="AE123" s="38">
        <v>443.99802777087854</v>
      </c>
      <c r="AF123" s="37">
        <v>17442.6825336033</v>
      </c>
      <c r="AG123" s="14">
        <v>27.251251991735607</v>
      </c>
      <c r="AH123" s="14">
        <v>6.2147665256952553</v>
      </c>
      <c r="AI123" s="14">
        <v>70.942918216222267</v>
      </c>
      <c r="AJ123" s="14">
        <v>1.8058297920421116</v>
      </c>
      <c r="AL123" s="13" t="s">
        <v>21</v>
      </c>
      <c r="AM123" s="37">
        <v>6257.9397174371261</v>
      </c>
      <c r="AN123" s="38">
        <v>436.80976339603734</v>
      </c>
      <c r="AO123" s="37">
        <v>5250.8380726151627</v>
      </c>
      <c r="AP123" s="14">
        <v>52.387039896004531</v>
      </c>
      <c r="AQ123" s="14">
        <v>6.5246618211272676</v>
      </c>
      <c r="AR123" s="14">
        <v>43.956298081791765</v>
      </c>
      <c r="AS123" s="14">
        <v>3.6566620222037023</v>
      </c>
      <c r="AT123" s="26"/>
    </row>
    <row r="124" spans="1:46" s="13" customFormat="1" ht="13.5" customHeight="1" x14ac:dyDescent="0.2">
      <c r="B124" s="13" t="s">
        <v>22</v>
      </c>
      <c r="C124" s="37">
        <v>931.23199999999997</v>
      </c>
      <c r="D124" s="38">
        <v>679.25800000000004</v>
      </c>
      <c r="E124" s="37">
        <v>4382.7020000000002</v>
      </c>
      <c r="F124" s="14">
        <v>15.538163970051352</v>
      </c>
      <c r="G124" s="14">
        <v>42.177101379083389</v>
      </c>
      <c r="H124" s="14">
        <v>73.12800924782654</v>
      </c>
      <c r="I124" s="14">
        <v>11.333826782122115</v>
      </c>
      <c r="K124" s="13" t="s">
        <v>22</v>
      </c>
      <c r="L124" s="37">
        <v>4121.8175092485244</v>
      </c>
      <c r="M124" s="38">
        <v>923.84151625142511</v>
      </c>
      <c r="N124" s="37">
        <v>1925.6694896412737</v>
      </c>
      <c r="O124" s="14">
        <v>59.125280071025685</v>
      </c>
      <c r="P124" s="14">
        <v>18.309630349226509</v>
      </c>
      <c r="Q124" s="14">
        <v>27.622704703398476</v>
      </c>
      <c r="R124" s="14">
        <v>13.252015225575843</v>
      </c>
      <c r="T124" s="13" t="s">
        <v>22</v>
      </c>
      <c r="U124" s="37">
        <v>10190.786532327635</v>
      </c>
      <c r="V124" s="38">
        <v>1078.6111341668689</v>
      </c>
      <c r="W124" s="37">
        <v>2987.0345316611997</v>
      </c>
      <c r="X124" s="14">
        <v>71.482025731837552</v>
      </c>
      <c r="Y124" s="14">
        <v>9.5711515920121499</v>
      </c>
      <c r="Z124" s="14">
        <v>20.952188388674273</v>
      </c>
      <c r="AA124" s="14">
        <v>7.5657858794881685</v>
      </c>
      <c r="AC124" s="13" t="s">
        <v>22</v>
      </c>
      <c r="AD124" s="37">
        <v>6701.367335255015</v>
      </c>
      <c r="AE124" s="38">
        <v>461.61896740365944</v>
      </c>
      <c r="AF124" s="37">
        <v>17463.041506567341</v>
      </c>
      <c r="AG124" s="14">
        <v>27.21253864882091</v>
      </c>
      <c r="AH124" s="14">
        <v>6.4445043994056093</v>
      </c>
      <c r="AI124" s="14">
        <v>70.91294479909952</v>
      </c>
      <c r="AJ124" s="14">
        <v>1.8745165520795697</v>
      </c>
      <c r="AL124" s="13" t="s">
        <v>22</v>
      </c>
      <c r="AM124" s="37">
        <v>6268.218458296783</v>
      </c>
      <c r="AN124" s="38">
        <v>454.68387844727516</v>
      </c>
      <c r="AO124" s="37">
        <v>5236.6216668858715</v>
      </c>
      <c r="AP124" s="14">
        <v>52.411939274458305</v>
      </c>
      <c r="AQ124" s="14">
        <v>6.7632081454195472</v>
      </c>
      <c r="AR124" s="14">
        <v>43.786204746079051</v>
      </c>
      <c r="AS124" s="14">
        <v>3.8018559794626485</v>
      </c>
      <c r="AT124" s="26"/>
    </row>
    <row r="125" spans="1:46" s="13" customFormat="1" ht="13.5" customHeight="1" x14ac:dyDescent="0.2">
      <c r="B125" s="13" t="s">
        <v>23</v>
      </c>
      <c r="C125" s="37">
        <v>929.51499999999999</v>
      </c>
      <c r="D125" s="38">
        <v>667.51300000000003</v>
      </c>
      <c r="E125" s="37">
        <v>4393.2359999999999</v>
      </c>
      <c r="F125" s="14">
        <v>15.517095740688557</v>
      </c>
      <c r="G125" s="14">
        <v>41.797200800486905</v>
      </c>
      <c r="H125" s="14">
        <v>73.339605733570338</v>
      </c>
      <c r="I125" s="14">
        <v>11.143298525741104</v>
      </c>
      <c r="K125" s="13" t="s">
        <v>23</v>
      </c>
      <c r="L125" s="37">
        <v>4114.4016724754538</v>
      </c>
      <c r="M125" s="38">
        <v>920.64056859769903</v>
      </c>
      <c r="N125" s="37">
        <v>1928.5448998251095</v>
      </c>
      <c r="O125" s="14">
        <v>59.084514765542515</v>
      </c>
      <c r="P125" s="14">
        <v>18.284664249439874</v>
      </c>
      <c r="Q125" s="14">
        <v>27.69470476643362</v>
      </c>
      <c r="R125" s="14">
        <v>13.220780468023866</v>
      </c>
      <c r="T125" s="13" t="s">
        <v>23</v>
      </c>
      <c r="U125" s="37">
        <v>10170.842301433124</v>
      </c>
      <c r="V125" s="38">
        <v>1090.2859240012942</v>
      </c>
      <c r="W125" s="37">
        <v>2991.6226326291221</v>
      </c>
      <c r="X125" s="14">
        <v>71.360556307478959</v>
      </c>
      <c r="Y125" s="14">
        <v>9.6818533824947579</v>
      </c>
      <c r="Z125" s="14">
        <v>20.989791110651471</v>
      </c>
      <c r="AA125" s="14">
        <v>7.6496525818695646</v>
      </c>
      <c r="AC125" s="13" t="s">
        <v>23</v>
      </c>
      <c r="AD125" s="37">
        <v>6765.7549472712672</v>
      </c>
      <c r="AE125" s="38">
        <v>453.50936344303796</v>
      </c>
      <c r="AF125" s="37">
        <v>17446.433688972917</v>
      </c>
      <c r="AG125" s="14">
        <v>27.429813449256784</v>
      </c>
      <c r="AH125" s="14">
        <v>6.2819332264919634</v>
      </c>
      <c r="AI125" s="14">
        <v>70.731562874053466</v>
      </c>
      <c r="AJ125" s="14">
        <v>1.8386236766897446</v>
      </c>
      <c r="AL125" s="13" t="s">
        <v>23</v>
      </c>
      <c r="AM125" s="37">
        <v>6341.0130366912326</v>
      </c>
      <c r="AN125" s="38">
        <v>446.93083781953089</v>
      </c>
      <c r="AO125" s="37">
        <v>5186.160579300582</v>
      </c>
      <c r="AP125" s="14">
        <v>52.956052464306794</v>
      </c>
      <c r="AQ125" s="14">
        <v>6.5841858165296498</v>
      </c>
      <c r="AR125" s="14">
        <v>43.311469340405097</v>
      </c>
      <c r="AS125" s="14">
        <v>3.7324781952881101</v>
      </c>
      <c r="AT125" s="26"/>
    </row>
    <row r="126" spans="1:46" ht="13.5" customHeight="1" x14ac:dyDescent="0.2">
      <c r="A126" s="29"/>
      <c r="B126" s="19" t="s">
        <v>24</v>
      </c>
      <c r="C126" s="40">
        <v>943.85400000000004</v>
      </c>
      <c r="D126" s="41">
        <v>691.28399999999999</v>
      </c>
      <c r="E126" s="40">
        <v>4353.4979999999996</v>
      </c>
      <c r="F126" s="16">
        <v>15.760750862132882</v>
      </c>
      <c r="G126" s="16">
        <v>42.276798655526328</v>
      </c>
      <c r="H126" s="16">
        <v>72.695986197858744</v>
      </c>
      <c r="I126" s="16">
        <v>11.543262940008377</v>
      </c>
      <c r="J126" s="29"/>
      <c r="K126" s="19" t="s">
        <v>24</v>
      </c>
      <c r="L126" s="40">
        <v>4080.062313919389</v>
      </c>
      <c r="M126" s="41">
        <v>915.04616239756115</v>
      </c>
      <c r="N126" s="40">
        <v>1962.8972903383794</v>
      </c>
      <c r="O126" s="16">
        <v>58.638386496777073</v>
      </c>
      <c r="P126" s="16">
        <v>18.318844660451767</v>
      </c>
      <c r="Q126" s="16">
        <v>28.210630404262112</v>
      </c>
      <c r="R126" s="16">
        <v>13.150983098960815</v>
      </c>
      <c r="S126" s="29"/>
      <c r="T126" s="19" t="s">
        <v>24</v>
      </c>
      <c r="U126" s="40">
        <v>10162.181479920122</v>
      </c>
      <c r="V126" s="41">
        <v>1109.6701713865268</v>
      </c>
      <c r="W126" s="40">
        <v>2975.2758666646473</v>
      </c>
      <c r="X126" s="16">
        <v>71.327932364622754</v>
      </c>
      <c r="Y126" s="16">
        <v>9.8446129856392517</v>
      </c>
      <c r="Z126" s="16">
        <v>20.883338503930986</v>
      </c>
      <c r="AA126" s="16">
        <v>7.7887291314462592</v>
      </c>
      <c r="AB126" s="29"/>
      <c r="AC126" s="19" t="s">
        <v>24</v>
      </c>
      <c r="AD126" s="40">
        <v>6807.3295541455536</v>
      </c>
      <c r="AE126" s="41">
        <v>454.69815559208809</v>
      </c>
      <c r="AF126" s="40">
        <v>17444.366480410885</v>
      </c>
      <c r="AG126" s="16">
        <v>27.552905947157281</v>
      </c>
      <c r="AH126" s="16">
        <v>6.2613112172841756</v>
      </c>
      <c r="AI126" s="16">
        <v>70.60668726546379</v>
      </c>
      <c r="AJ126" s="16">
        <v>1.8404067873789338</v>
      </c>
      <c r="AK126" s="29"/>
      <c r="AL126" s="19" t="s">
        <v>24</v>
      </c>
      <c r="AM126" s="40">
        <v>6378.8404111190757</v>
      </c>
      <c r="AN126" s="41">
        <v>443.35419328622919</v>
      </c>
      <c r="AO126" s="40">
        <v>5168.188299587544</v>
      </c>
      <c r="AP126" s="16">
        <v>53.199638928919391</v>
      </c>
      <c r="AQ126" s="16">
        <v>6.498703408430206</v>
      </c>
      <c r="AR126" s="16">
        <v>43.102779460583491</v>
      </c>
      <c r="AS126" s="16">
        <v>3.6975816104971115</v>
      </c>
    </row>
    <row r="127" spans="1:46" ht="13.5" customHeight="1" x14ac:dyDescent="0.2">
      <c r="A127" s="15">
        <v>2014</v>
      </c>
      <c r="B127" s="13" t="s">
        <v>13</v>
      </c>
      <c r="C127" s="37">
        <v>919.66399999999999</v>
      </c>
      <c r="D127" s="38">
        <v>702.39599999999996</v>
      </c>
      <c r="E127" s="37">
        <v>4364.1859999999997</v>
      </c>
      <c r="F127" s="14">
        <v>15.36295033648801</v>
      </c>
      <c r="G127" s="14">
        <v>43.302713833027141</v>
      </c>
      <c r="H127" s="14">
        <v>72.903552577024072</v>
      </c>
      <c r="I127" s="14">
        <v>11.733497086487926</v>
      </c>
      <c r="J127" s="15">
        <v>2014</v>
      </c>
      <c r="K127" s="13" t="s">
        <v>13</v>
      </c>
      <c r="L127" s="37">
        <v>4069.8788130367093</v>
      </c>
      <c r="M127" s="38">
        <v>943.98348821971842</v>
      </c>
      <c r="N127" s="37">
        <v>1936.3150911559887</v>
      </c>
      <c r="O127" s="14">
        <v>58.557912744498289</v>
      </c>
      <c r="P127" s="14">
        <v>18.827471348448576</v>
      </c>
      <c r="Q127" s="14">
        <v>27.859937694106694</v>
      </c>
      <c r="R127" s="14">
        <v>13.582149561395013</v>
      </c>
      <c r="S127" s="15">
        <v>2014</v>
      </c>
      <c r="T127" s="13" t="s">
        <v>13</v>
      </c>
      <c r="U127" s="37">
        <v>10124.900615422208</v>
      </c>
      <c r="V127" s="38">
        <v>1129.9656495102761</v>
      </c>
      <c r="W127" s="37">
        <v>2986.0429129466052</v>
      </c>
      <c r="X127" s="14">
        <v>71.097290832734032</v>
      </c>
      <c r="Y127" s="14">
        <v>10.039796323755382</v>
      </c>
      <c r="Z127" s="14">
        <v>20.968063735600058</v>
      </c>
      <c r="AA127" s="14">
        <v>7.9346454316659223</v>
      </c>
      <c r="AB127" s="15">
        <v>2014</v>
      </c>
      <c r="AC127" s="13" t="s">
        <v>13</v>
      </c>
      <c r="AD127" s="37">
        <v>6822.4284209840253</v>
      </c>
      <c r="AE127" s="38">
        <v>485.40571399182795</v>
      </c>
      <c r="AF127" s="37">
        <v>17439.479245633996</v>
      </c>
      <c r="AG127" s="14">
        <v>27.568359910654266</v>
      </c>
      <c r="AH127" s="14">
        <v>6.6422650682319002</v>
      </c>
      <c r="AI127" s="14">
        <v>70.470191965558058</v>
      </c>
      <c r="AJ127" s="14">
        <v>1.9614481237876742</v>
      </c>
      <c r="AK127" s="15">
        <v>2014</v>
      </c>
      <c r="AL127" s="13" t="s">
        <v>13</v>
      </c>
      <c r="AM127" s="37">
        <v>6378.8557833492196</v>
      </c>
      <c r="AN127" s="38">
        <v>475.13618423763359</v>
      </c>
      <c r="AO127" s="37">
        <v>5152.3413865875018</v>
      </c>
      <c r="AP127" s="14">
        <v>53.129091082011492</v>
      </c>
      <c r="AQ127" s="14">
        <v>6.932254757294662</v>
      </c>
      <c r="AR127" s="14">
        <v>42.91352933988076</v>
      </c>
      <c r="AS127" s="14">
        <v>3.9573795781077363</v>
      </c>
    </row>
    <row r="128" spans="1:46" ht="13.5" customHeight="1" x14ac:dyDescent="0.2">
      <c r="B128" s="13" t="s">
        <v>14</v>
      </c>
      <c r="C128" s="37">
        <v>920.35</v>
      </c>
      <c r="D128" s="38">
        <v>685.005</v>
      </c>
      <c r="E128" s="37">
        <v>4379.3590000000004</v>
      </c>
      <c r="F128" s="14">
        <v>15.37834556505123</v>
      </c>
      <c r="G128" s="14">
        <v>42.670001339267635</v>
      </c>
      <c r="H128" s="14">
        <v>73.175744070643987</v>
      </c>
      <c r="I128" s="14">
        <v>11.445910364304794</v>
      </c>
      <c r="K128" s="13" t="s">
        <v>14</v>
      </c>
      <c r="L128" s="37">
        <v>4094.3647172358724</v>
      </c>
      <c r="M128" s="38">
        <v>971.49150648043769</v>
      </c>
      <c r="N128" s="37">
        <v>1877.3467944531412</v>
      </c>
      <c r="O128" s="14">
        <v>58.969393614466661</v>
      </c>
      <c r="P128" s="14">
        <v>19.177241981963554</v>
      </c>
      <c r="Q128" s="14">
        <v>27.038627410726306</v>
      </c>
      <c r="R128" s="14">
        <v>13.991978974807045</v>
      </c>
      <c r="T128" s="13" t="s">
        <v>14</v>
      </c>
      <c r="U128" s="37">
        <v>10126.671666164306</v>
      </c>
      <c r="V128" s="38">
        <v>1141.1032657351273</v>
      </c>
      <c r="W128" s="37">
        <v>2969.1269058874482</v>
      </c>
      <c r="X128" s="14">
        <v>71.12974284395635</v>
      </c>
      <c r="Y128" s="14">
        <v>10.127139321044009</v>
      </c>
      <c r="Z128" s="14">
        <v>20.85514769798397</v>
      </c>
      <c r="AA128" s="14">
        <v>8.0151094580596709</v>
      </c>
      <c r="AC128" s="13" t="s">
        <v>14</v>
      </c>
      <c r="AD128" s="37">
        <v>6834.4124669598068</v>
      </c>
      <c r="AE128" s="38">
        <v>474.25940352283226</v>
      </c>
      <c r="AF128" s="37">
        <v>17480.481700588523</v>
      </c>
      <c r="AG128" s="14">
        <v>27.570172766752059</v>
      </c>
      <c r="AH128" s="14">
        <v>6.4889957016433115</v>
      </c>
      <c r="AI128" s="14">
        <v>70.516654191001393</v>
      </c>
      <c r="AJ128" s="14">
        <v>1.9131730422465534</v>
      </c>
      <c r="AL128" s="13" t="s">
        <v>14</v>
      </c>
      <c r="AM128" s="37">
        <v>6396.1124887308515</v>
      </c>
      <c r="AN128" s="38">
        <v>464.1717197327813</v>
      </c>
      <c r="AO128" s="37">
        <v>5161.1635958922307</v>
      </c>
      <c r="AP128" s="14">
        <v>53.205841699144408</v>
      </c>
      <c r="AQ128" s="14">
        <v>6.7660712825880571</v>
      </c>
      <c r="AR128" s="14">
        <v>42.932961818643257</v>
      </c>
      <c r="AS128" s="14">
        <v>3.8611964822123408</v>
      </c>
    </row>
    <row r="129" spans="1:45" x14ac:dyDescent="0.2">
      <c r="B129" s="13" t="s">
        <v>15</v>
      </c>
      <c r="C129" s="37">
        <v>919.07500000000005</v>
      </c>
      <c r="D129" s="38">
        <v>699.88199999999995</v>
      </c>
      <c r="E129" s="37">
        <v>4363.9359999999997</v>
      </c>
      <c r="F129" s="14">
        <v>15.361715477779731</v>
      </c>
      <c r="G129" s="14">
        <v>43.230425514698659</v>
      </c>
      <c r="H129" s="14">
        <v>72.940231423159332</v>
      </c>
      <c r="I129" s="14">
        <v>11.698053099060939</v>
      </c>
      <c r="K129" s="13" t="s">
        <v>15</v>
      </c>
      <c r="L129" s="37">
        <v>4107.7033670909132</v>
      </c>
      <c r="M129" s="38">
        <v>925.61965960785813</v>
      </c>
      <c r="N129" s="37">
        <v>1903.9356172277494</v>
      </c>
      <c r="O129" s="14">
        <v>59.212198620951717</v>
      </c>
      <c r="P129" s="14">
        <v>18.389832218158837</v>
      </c>
      <c r="Q129" s="14">
        <v>27.445071820907529</v>
      </c>
      <c r="R129" s="14">
        <v>13.34272955814075</v>
      </c>
      <c r="T129" s="13" t="s">
        <v>15</v>
      </c>
      <c r="U129" s="37">
        <v>10167.365831797993</v>
      </c>
      <c r="V129" s="38">
        <v>1123.2220573682957</v>
      </c>
      <c r="W129" s="37">
        <v>2941.307608528386</v>
      </c>
      <c r="X129" s="14">
        <v>71.440700456555021</v>
      </c>
      <c r="Y129" s="14">
        <v>9.9483044496386803</v>
      </c>
      <c r="Z129" s="14">
        <v>20.667012408886983</v>
      </c>
      <c r="AA129" s="14">
        <v>7.8922871345579972</v>
      </c>
      <c r="AC129" s="13" t="s">
        <v>15</v>
      </c>
      <c r="AD129" s="37">
        <v>6929.3607146372933</v>
      </c>
      <c r="AE129" s="38">
        <v>462.33676359945434</v>
      </c>
      <c r="AF129" s="37">
        <v>17435.591283295715</v>
      </c>
      <c r="AG129" s="14">
        <v>27.910259477763365</v>
      </c>
      <c r="AH129" s="14">
        <v>6.2548117663189657</v>
      </c>
      <c r="AI129" s="14">
        <v>70.227528469844501</v>
      </c>
      <c r="AJ129" s="14">
        <v>1.8622120523921302</v>
      </c>
      <c r="AL129" s="13" t="s">
        <v>15</v>
      </c>
      <c r="AM129" s="37">
        <v>6486.5854583279834</v>
      </c>
      <c r="AN129" s="38">
        <v>457.17800988468156</v>
      </c>
      <c r="AO129" s="37">
        <v>5092.5777863246949</v>
      </c>
      <c r="AP129" s="14">
        <v>53.8916712408991</v>
      </c>
      <c r="AQ129" s="14">
        <v>6.5840089740608621</v>
      </c>
      <c r="AR129" s="14">
        <v>42.31001496742158</v>
      </c>
      <c r="AS129" s="14">
        <v>3.7983137916793317</v>
      </c>
    </row>
    <row r="130" spans="1:45" x14ac:dyDescent="0.2">
      <c r="B130" s="13" t="s">
        <v>16</v>
      </c>
      <c r="C130" s="37">
        <v>910.899</v>
      </c>
      <c r="D130" s="38">
        <v>694.05200000000002</v>
      </c>
      <c r="E130" s="37">
        <v>4375.6409999999996</v>
      </c>
      <c r="F130" s="14">
        <v>15.230916939326407</v>
      </c>
      <c r="G130" s="14">
        <v>43.2444354999</v>
      </c>
      <c r="H130" s="14">
        <v>73.164011188190059</v>
      </c>
      <c r="I130" s="14">
        <v>11.605071872483528</v>
      </c>
      <c r="K130" s="13" t="s">
        <v>16</v>
      </c>
      <c r="L130" s="37">
        <v>4064.0623363991322</v>
      </c>
      <c r="M130" s="38">
        <v>915.91388325506716</v>
      </c>
      <c r="N130" s="37">
        <v>1950.1300500293842</v>
      </c>
      <c r="O130" s="14">
        <v>58.643578875229721</v>
      </c>
      <c r="P130" s="14">
        <v>18.391932869885601</v>
      </c>
      <c r="Q130" s="14">
        <v>28.139973243417867</v>
      </c>
      <c r="R130" s="14">
        <v>13.216447881352419</v>
      </c>
      <c r="T130" s="13" t="s">
        <v>16</v>
      </c>
      <c r="U130" s="37">
        <v>10116.57864709131</v>
      </c>
      <c r="V130" s="38">
        <v>1112.8963161116719</v>
      </c>
      <c r="W130" s="37">
        <v>2997.2201943994983</v>
      </c>
      <c r="X130" s="14">
        <v>71.109829338581136</v>
      </c>
      <c r="Y130" s="14">
        <v>9.9104928748533467</v>
      </c>
      <c r="Z130" s="14">
        <v>21.06757866951159</v>
      </c>
      <c r="AA130" s="14">
        <v>7.8225919919072764</v>
      </c>
      <c r="AC130" s="13" t="s">
        <v>16</v>
      </c>
      <c r="AD130" s="37">
        <v>6918.2356480156795</v>
      </c>
      <c r="AE130" s="38">
        <v>487.6684759424075</v>
      </c>
      <c r="AF130" s="37">
        <v>17460.584828035659</v>
      </c>
      <c r="AG130" s="14">
        <v>27.82152181344037</v>
      </c>
      <c r="AH130" s="14">
        <v>6.584860778372768</v>
      </c>
      <c r="AI130" s="14">
        <v>70.217330889553281</v>
      </c>
      <c r="AJ130" s="14">
        <v>1.9611472970063479</v>
      </c>
      <c r="AL130" s="13" t="s">
        <v>16</v>
      </c>
      <c r="AM130" s="37">
        <v>6474.5232280850914</v>
      </c>
      <c r="AN130" s="38">
        <v>478.34630183415817</v>
      </c>
      <c r="AO130" s="37">
        <v>5099.3161747996019</v>
      </c>
      <c r="AP130" s="14">
        <v>53.720739015414352</v>
      </c>
      <c r="AQ130" s="14">
        <v>6.8798400397959671</v>
      </c>
      <c r="AR130" s="14">
        <v>42.310302045902276</v>
      </c>
      <c r="AS130" s="14">
        <v>3.9689589386833699</v>
      </c>
    </row>
    <row r="131" spans="1:45" x14ac:dyDescent="0.2">
      <c r="B131" s="13" t="s">
        <v>17</v>
      </c>
      <c r="C131" s="37">
        <v>951.49400000000003</v>
      </c>
      <c r="D131" s="38">
        <v>706.83500000000004</v>
      </c>
      <c r="E131" s="37">
        <v>4319.3860000000004</v>
      </c>
      <c r="F131" s="14">
        <v>15.917353035398978</v>
      </c>
      <c r="G131" s="14">
        <v>42.623327457941095</v>
      </c>
      <c r="H131" s="14">
        <v>72.25814546193655</v>
      </c>
      <c r="I131" s="14">
        <v>11.82450150266448</v>
      </c>
      <c r="K131" s="13" t="s">
        <v>17</v>
      </c>
      <c r="L131" s="37">
        <v>4113.8151942998802</v>
      </c>
      <c r="M131" s="38">
        <v>910.79037266777402</v>
      </c>
      <c r="N131" s="37">
        <v>1897.5373284730022</v>
      </c>
      <c r="O131" s="14">
        <v>59.429793005421608</v>
      </c>
      <c r="P131" s="14">
        <v>18.126604377772786</v>
      </c>
      <c r="Q131" s="14">
        <v>27.412570892213672</v>
      </c>
      <c r="R131" s="14">
        <v>13.157636102364714</v>
      </c>
      <c r="T131" s="13" t="s">
        <v>17</v>
      </c>
      <c r="U131" s="37">
        <v>10100.27773729492</v>
      </c>
      <c r="V131" s="38">
        <v>1158.2540799706285</v>
      </c>
      <c r="W131" s="37">
        <v>2962.1060002446807</v>
      </c>
      <c r="X131" s="14">
        <v>71.025490325463409</v>
      </c>
      <c r="Y131" s="14">
        <v>10.287789729335623</v>
      </c>
      <c r="Z131" s="14">
        <v>20.829628306807482</v>
      </c>
      <c r="AA131" s="14">
        <v>8.1448813677290968</v>
      </c>
      <c r="AC131" s="13" t="s">
        <v>17</v>
      </c>
      <c r="AD131" s="37">
        <v>6962.5703649232382</v>
      </c>
      <c r="AE131" s="38">
        <v>446.82295638026113</v>
      </c>
      <c r="AF131" s="37">
        <v>17493.0548211516</v>
      </c>
      <c r="AG131" s="14">
        <v>27.959381041950877</v>
      </c>
      <c r="AH131" s="14">
        <v>6.0304931457148454</v>
      </c>
      <c r="AI131" s="14">
        <v>70.246325666786362</v>
      </c>
      <c r="AJ131" s="14">
        <v>1.7942932912627663</v>
      </c>
      <c r="AL131" s="13" t="s">
        <v>17</v>
      </c>
      <c r="AM131" s="37">
        <v>6497.0107454574536</v>
      </c>
      <c r="AN131" s="38">
        <v>442.42544391788152</v>
      </c>
      <c r="AO131" s="37">
        <v>5128.1189655250546</v>
      </c>
      <c r="AP131" s="14">
        <v>53.838666258916156</v>
      </c>
      <c r="AQ131" s="14">
        <v>6.3755243487253281</v>
      </c>
      <c r="AR131" s="14">
        <v>42.495094488485755</v>
      </c>
      <c r="AS131" s="14">
        <v>3.6662392525980829</v>
      </c>
    </row>
    <row r="132" spans="1:45" x14ac:dyDescent="0.2">
      <c r="B132" s="13" t="s">
        <v>18</v>
      </c>
      <c r="C132" s="37">
        <v>916.92399999999998</v>
      </c>
      <c r="D132" s="38">
        <v>670.17499999999995</v>
      </c>
      <c r="E132" s="37">
        <v>4387.442</v>
      </c>
      <c r="F132" s="14">
        <v>15.34718734041661</v>
      </c>
      <c r="G132" s="14">
        <v>42.226414357264417</v>
      </c>
      <c r="H132" s="14">
        <v>73.435632963268631</v>
      </c>
      <c r="I132" s="14">
        <v>11.217179696314746</v>
      </c>
      <c r="K132" s="13" t="s">
        <v>18</v>
      </c>
      <c r="L132" s="37">
        <v>4125.5520084403415</v>
      </c>
      <c r="M132" s="38">
        <v>860.39787156815373</v>
      </c>
      <c r="N132" s="37">
        <v>1925.8020154321514</v>
      </c>
      <c r="O132" s="14">
        <v>59.68894819794923</v>
      </c>
      <c r="P132" s="14">
        <v>17.256448465677071</v>
      </c>
      <c r="Q132" s="14">
        <v>27.862719098793338</v>
      </c>
      <c r="R132" s="14">
        <v>12.448332703257439</v>
      </c>
      <c r="T132" s="13" t="s">
        <v>18</v>
      </c>
      <c r="U132" s="37">
        <v>10129.00538236389</v>
      </c>
      <c r="V132" s="38">
        <v>1106.3584680677225</v>
      </c>
      <c r="W132" s="37">
        <v>2961.4849670786589</v>
      </c>
      <c r="X132" s="14">
        <v>71.346856704361471</v>
      </c>
      <c r="Y132" s="14">
        <v>9.8471084941785936</v>
      </c>
      <c r="Z132" s="14">
        <v>20.860157103497421</v>
      </c>
      <c r="AA132" s="14">
        <v>7.7929861921410994</v>
      </c>
      <c r="AC132" s="13" t="s">
        <v>18</v>
      </c>
      <c r="AD132" s="37">
        <v>6998.4821062279216</v>
      </c>
      <c r="AE132" s="38">
        <v>465.98352592579818</v>
      </c>
      <c r="AF132" s="37">
        <v>17464.287510301383</v>
      </c>
      <c r="AG132" s="14">
        <v>28.073935612564206</v>
      </c>
      <c r="AH132" s="14">
        <v>6.2426910228984216</v>
      </c>
      <c r="AI132" s="14">
        <v>70.05680312409487</v>
      </c>
      <c r="AJ132" s="14">
        <v>1.8692612633409305</v>
      </c>
      <c r="AL132" s="13" t="s">
        <v>18</v>
      </c>
      <c r="AM132" s="37">
        <v>6535.4325582701549</v>
      </c>
      <c r="AN132" s="38">
        <v>462.7418403684577</v>
      </c>
      <c r="AO132" s="37">
        <v>5085.9087562617678</v>
      </c>
      <c r="AP132" s="14">
        <v>54.082982337140592</v>
      </c>
      <c r="AQ132" s="14">
        <v>6.6123222144689198</v>
      </c>
      <c r="AR132" s="14">
        <v>42.087667645677456</v>
      </c>
      <c r="AS132" s="14">
        <v>3.8293500171819401</v>
      </c>
    </row>
    <row r="133" spans="1:45" x14ac:dyDescent="0.2">
      <c r="B133" s="13" t="s">
        <v>19</v>
      </c>
      <c r="C133" s="37">
        <v>933.01599999999996</v>
      </c>
      <c r="D133" s="38">
        <v>709.80899999999997</v>
      </c>
      <c r="E133" s="37">
        <v>4330.3130000000001</v>
      </c>
      <c r="F133" s="14">
        <v>15.620198294430834</v>
      </c>
      <c r="G133" s="14">
        <v>43.206610564119735</v>
      </c>
      <c r="H133" s="14">
        <v>72.496449939713443</v>
      </c>
      <c r="I133" s="14">
        <v>11.883351765855735</v>
      </c>
      <c r="K133" s="13" t="s">
        <v>19</v>
      </c>
      <c r="L133" s="37">
        <v>4066.0228304194843</v>
      </c>
      <c r="M133" s="38">
        <v>970.62715408787267</v>
      </c>
      <c r="N133" s="37">
        <v>1867.3520154926832</v>
      </c>
      <c r="O133" s="14">
        <v>58.893708756449669</v>
      </c>
      <c r="P133" s="14">
        <v>19.271284625167603</v>
      </c>
      <c r="Q133" s="14">
        <v>27.047385204880769</v>
      </c>
      <c r="R133" s="14">
        <v>14.058906038669559</v>
      </c>
      <c r="T133" s="13" t="s">
        <v>19</v>
      </c>
      <c r="U133" s="37">
        <v>10065.99057856895</v>
      </c>
      <c r="V133" s="38">
        <v>1138.4640685235584</v>
      </c>
      <c r="W133" s="37">
        <v>2973.9033529075382</v>
      </c>
      <c r="X133" s="14">
        <v>70.995460677244253</v>
      </c>
      <c r="Y133" s="14">
        <v>10.160816428660214</v>
      </c>
      <c r="Z133" s="14">
        <v>20.974948953239352</v>
      </c>
      <c r="AA133" s="14">
        <v>8.0295903695163755</v>
      </c>
      <c r="AC133" s="13" t="s">
        <v>19</v>
      </c>
      <c r="AD133" s="37">
        <v>7082.2246818132862</v>
      </c>
      <c r="AE133" s="38">
        <v>458.01360568551763</v>
      </c>
      <c r="AF133" s="37">
        <v>17415.592712501519</v>
      </c>
      <c r="AG133" s="14">
        <v>28.379037675856978</v>
      </c>
      <c r="AH133" s="14">
        <v>6.074259038270351</v>
      </c>
      <c r="AI133" s="14">
        <v>69.785665372158093</v>
      </c>
      <c r="AJ133" s="14">
        <v>1.8352969519849358</v>
      </c>
      <c r="AL133" s="13" t="s">
        <v>19</v>
      </c>
      <c r="AM133" s="37">
        <v>6613.6632827384847</v>
      </c>
      <c r="AN133" s="38">
        <v>449.67512195664335</v>
      </c>
      <c r="AO133" s="37">
        <v>5037.5295953048744</v>
      </c>
      <c r="AP133" s="14">
        <v>54.65445357092139</v>
      </c>
      <c r="AQ133" s="14">
        <v>6.3663256125139958</v>
      </c>
      <c r="AR133" s="14">
        <v>41.629489680449979</v>
      </c>
      <c r="AS133" s="14">
        <v>3.7160567486286378</v>
      </c>
    </row>
    <row r="134" spans="1:45" x14ac:dyDescent="0.2">
      <c r="B134" s="13" t="s">
        <v>20</v>
      </c>
      <c r="C134" s="37">
        <v>914.00099999999998</v>
      </c>
      <c r="D134" s="38">
        <v>684.61300000000006</v>
      </c>
      <c r="E134" s="37">
        <v>4371.7129999999997</v>
      </c>
      <c r="F134" s="14">
        <v>15.30906096098254</v>
      </c>
      <c r="G134" s="14">
        <v>42.825410011422399</v>
      </c>
      <c r="H134" s="14">
        <v>73.224012688082254</v>
      </c>
      <c r="I134" s="14">
        <v>11.46692635093522</v>
      </c>
      <c r="K134" s="13" t="s">
        <v>20</v>
      </c>
      <c r="L134" s="37">
        <v>4090.1600391721968</v>
      </c>
      <c r="M134" s="38">
        <v>882.99372674179028</v>
      </c>
      <c r="N134" s="37">
        <v>1922.5772340860156</v>
      </c>
      <c r="O134" s="14">
        <v>59.314379275702535</v>
      </c>
      <c r="P134" s="14">
        <v>17.755206621476948</v>
      </c>
      <c r="Q134" s="14">
        <v>27.880687835503082</v>
      </c>
      <c r="R134" s="14">
        <v>12.804932888794385</v>
      </c>
      <c r="T134" s="13" t="s">
        <v>20</v>
      </c>
      <c r="U134" s="37">
        <v>10015.566404025178</v>
      </c>
      <c r="V134" s="38">
        <v>1150.9635853477641</v>
      </c>
      <c r="W134" s="37">
        <v>2990.1310106270635</v>
      </c>
      <c r="X134" s="14">
        <v>70.748083916293353</v>
      </c>
      <c r="Y134" s="14">
        <v>10.307262743601843</v>
      </c>
      <c r="Z134" s="14">
        <v>21.121725035494332</v>
      </c>
      <c r="AA134" s="14">
        <v>8.1301910482123123</v>
      </c>
      <c r="AC134" s="13" t="s">
        <v>20</v>
      </c>
      <c r="AD134" s="37">
        <v>7058.5781798520848</v>
      </c>
      <c r="AE134" s="38">
        <v>459.11197073261229</v>
      </c>
      <c r="AF134" s="37">
        <v>17472.238849415451</v>
      </c>
      <c r="AG134" s="14">
        <v>28.245691213656681</v>
      </c>
      <c r="AH134" s="14">
        <v>6.1070882350332614</v>
      </c>
      <c r="AI134" s="14">
        <v>69.917120810608736</v>
      </c>
      <c r="AJ134" s="14">
        <v>1.8371879757345833</v>
      </c>
      <c r="AL134" s="13" t="s">
        <v>20</v>
      </c>
      <c r="AM134" s="37">
        <v>6589.425045908295</v>
      </c>
      <c r="AN134" s="38">
        <v>454.3992580522862</v>
      </c>
      <c r="AO134" s="37">
        <v>5075.786696039404</v>
      </c>
      <c r="AP134" s="14">
        <v>54.369938489843463</v>
      </c>
      <c r="AQ134" s="14">
        <v>6.4510305544785931</v>
      </c>
      <c r="AR134" s="14">
        <v>41.880772378250505</v>
      </c>
      <c r="AS134" s="14">
        <v>3.7492891319060218</v>
      </c>
    </row>
    <row r="135" spans="1:45" x14ac:dyDescent="0.2">
      <c r="B135" s="13" t="s">
        <v>21</v>
      </c>
      <c r="C135" s="37">
        <v>946.34799999999996</v>
      </c>
      <c r="D135" s="38">
        <v>683.53</v>
      </c>
      <c r="E135" s="37">
        <v>4339.4669999999996</v>
      </c>
      <c r="F135" s="14">
        <v>15.853464659857991</v>
      </c>
      <c r="G135" s="14">
        <v>41.937494708192887</v>
      </c>
      <c r="H135" s="14">
        <v>72.695865291753108</v>
      </c>
      <c r="I135" s="14">
        <v>11.450670048388895</v>
      </c>
      <c r="K135" s="13" t="s">
        <v>21</v>
      </c>
      <c r="L135" s="37">
        <v>4043.3740351723377</v>
      </c>
      <c r="M135" s="38">
        <v>973.32503985799383</v>
      </c>
      <c r="N135" s="37">
        <v>1876.8989249696619</v>
      </c>
      <c r="O135" s="14">
        <v>58.654044450696752</v>
      </c>
      <c r="P135" s="14">
        <v>19.401702699341381</v>
      </c>
      <c r="Q135" s="14">
        <v>27.226695333404471</v>
      </c>
      <c r="R135" s="14">
        <v>14.119260215898793</v>
      </c>
      <c r="T135" s="13" t="s">
        <v>21</v>
      </c>
      <c r="U135" s="37">
        <v>10091.05028443956</v>
      </c>
      <c r="V135" s="38">
        <v>1129.2029248195997</v>
      </c>
      <c r="W135" s="37">
        <v>2925.6087907408678</v>
      </c>
      <c r="X135" s="14">
        <v>71.335704281856707</v>
      </c>
      <c r="Y135" s="14">
        <v>10.063970070548503</v>
      </c>
      <c r="Z135" s="14">
        <v>20.681728626653239</v>
      </c>
      <c r="AA135" s="14">
        <v>7.9825670914900604</v>
      </c>
      <c r="AC135" s="13" t="s">
        <v>21</v>
      </c>
      <c r="AD135" s="37">
        <v>7099.6048723374479</v>
      </c>
      <c r="AE135" s="38">
        <v>479.95798640440853</v>
      </c>
      <c r="AF135" s="37">
        <v>17451.781141258314</v>
      </c>
      <c r="AG135" s="14">
        <v>28.3628592709101</v>
      </c>
      <c r="AH135" s="14">
        <v>6.3322647407145789</v>
      </c>
      <c r="AI135" s="14">
        <v>69.719712777940302</v>
      </c>
      <c r="AJ135" s="14">
        <v>1.9174279511495875</v>
      </c>
      <c r="AL135" s="13" t="s">
        <v>21</v>
      </c>
      <c r="AM135" s="37">
        <v>6633.8823773847971</v>
      </c>
      <c r="AN135" s="38">
        <v>475.75250381809639</v>
      </c>
      <c r="AO135" s="37">
        <v>5032.8681187970933</v>
      </c>
      <c r="AP135" s="14">
        <v>54.633565891520099</v>
      </c>
      <c r="AQ135" s="14">
        <v>6.6916587387059021</v>
      </c>
      <c r="AR135" s="14">
        <v>41.448358042794794</v>
      </c>
      <c r="AS135" s="14">
        <v>3.9180760656851139</v>
      </c>
    </row>
    <row r="136" spans="1:45" x14ac:dyDescent="0.2">
      <c r="B136" s="13" t="s">
        <v>22</v>
      </c>
      <c r="C136" s="37">
        <v>918.23</v>
      </c>
      <c r="D136" s="38">
        <v>678.41200000000003</v>
      </c>
      <c r="E136" s="37">
        <v>4370.7749999999996</v>
      </c>
      <c r="F136" s="14">
        <v>15.38739457959784</v>
      </c>
      <c r="G136" s="14">
        <v>42.489925731629256</v>
      </c>
      <c r="H136" s="14">
        <v>73.244001550419554</v>
      </c>
      <c r="I136" s="14">
        <v>11.368603869982609</v>
      </c>
      <c r="K136" s="13" t="s">
        <v>22</v>
      </c>
      <c r="L136" s="37">
        <v>4085.3832496783129</v>
      </c>
      <c r="M136" s="38">
        <v>970.25315072130502</v>
      </c>
      <c r="N136" s="37">
        <v>1830.9925996005215</v>
      </c>
      <c r="O136" s="14">
        <v>59.323411347964736</v>
      </c>
      <c r="P136" s="14">
        <v>19.191513666699059</v>
      </c>
      <c r="Q136" s="14">
        <v>26.587646867581871</v>
      </c>
      <c r="R136" s="14">
        <v>14.088941784453402</v>
      </c>
      <c r="T136" s="13" t="s">
        <v>22</v>
      </c>
      <c r="U136" s="37">
        <v>10046.328399718966</v>
      </c>
      <c r="V136" s="38">
        <v>1157.968733720928</v>
      </c>
      <c r="W136" s="37">
        <v>2920.3758665600349</v>
      </c>
      <c r="X136" s="14">
        <v>71.126095448149613</v>
      </c>
      <c r="Y136" s="14">
        <v>10.335041278626047</v>
      </c>
      <c r="Z136" s="14">
        <v>20.675706025619494</v>
      </c>
      <c r="AA136" s="14">
        <v>8.1981985262309003</v>
      </c>
      <c r="AC136" s="13" t="s">
        <v>22</v>
      </c>
      <c r="AD136" s="37">
        <v>7167.5812899701214</v>
      </c>
      <c r="AE136" s="38">
        <v>494.10204225999797</v>
      </c>
      <c r="AF136" s="37">
        <v>17410.265667769578</v>
      </c>
      <c r="AG136" s="14">
        <v>28.588049895802708</v>
      </c>
      <c r="AH136" s="14">
        <v>6.4490010985115669</v>
      </c>
      <c r="AI136" s="14">
        <v>69.441213635883628</v>
      </c>
      <c r="AJ136" s="14">
        <v>1.9707364683136681</v>
      </c>
      <c r="AL136" s="13" t="s">
        <v>22</v>
      </c>
      <c r="AM136" s="37">
        <v>6691.331393302431</v>
      </c>
      <c r="AN136" s="38">
        <v>486.49284886469371</v>
      </c>
      <c r="AO136" s="37">
        <v>4986.0397578332368</v>
      </c>
      <c r="AP136" s="14">
        <v>55.009916201810803</v>
      </c>
      <c r="AQ136" s="14">
        <v>6.7777202735993995</v>
      </c>
      <c r="AR136" s="14">
        <v>40.990591129867028</v>
      </c>
      <c r="AS136" s="14">
        <v>3.9994926683221652</v>
      </c>
    </row>
    <row r="137" spans="1:45" x14ac:dyDescent="0.2">
      <c r="B137" s="13" t="s">
        <v>23</v>
      </c>
      <c r="C137" s="37">
        <v>920.92600000000004</v>
      </c>
      <c r="D137" s="38">
        <v>707.20699999999999</v>
      </c>
      <c r="E137" s="37">
        <v>4333.6180000000004</v>
      </c>
      <c r="F137" s="14">
        <v>15.447240248712166</v>
      </c>
      <c r="G137" s="14">
        <v>43.436684840857595</v>
      </c>
      <c r="H137" s="14">
        <v>72.690355568355685</v>
      </c>
      <c r="I137" s="14">
        <v>11.862404182932162</v>
      </c>
      <c r="K137" s="13" t="s">
        <v>23</v>
      </c>
      <c r="L137" s="37">
        <v>4076.4853324069509</v>
      </c>
      <c r="M137" s="38">
        <v>982.48837159128925</v>
      </c>
      <c r="N137" s="37">
        <v>1817.9872960017876</v>
      </c>
      <c r="O137" s="14">
        <v>59.277424030860935</v>
      </c>
      <c r="P137" s="14">
        <v>19.42070524728766</v>
      </c>
      <c r="Q137" s="14">
        <v>26.435911095057545</v>
      </c>
      <c r="R137" s="14">
        <v>14.28666487408152</v>
      </c>
      <c r="T137" s="13" t="s">
        <v>23</v>
      </c>
      <c r="U137" s="37">
        <v>9994.1183948896687</v>
      </c>
      <c r="V137" s="38">
        <v>1172.1135442977891</v>
      </c>
      <c r="W137" s="37">
        <v>2935.070060812689</v>
      </c>
      <c r="X137" s="14">
        <v>70.873727793997787</v>
      </c>
      <c r="Y137" s="14">
        <v>10.496947857444212</v>
      </c>
      <c r="Z137" s="14">
        <v>20.814177732046719</v>
      </c>
      <c r="AA137" s="14">
        <v>8.3120944739555043</v>
      </c>
      <c r="AC137" s="13" t="s">
        <v>23</v>
      </c>
      <c r="AD137" s="37">
        <v>7171.5923588088481</v>
      </c>
      <c r="AE137" s="38">
        <v>512.37487112767144</v>
      </c>
      <c r="AF137" s="37">
        <v>17420.960770063422</v>
      </c>
      <c r="AG137" s="14">
        <v>28.566472522083568</v>
      </c>
      <c r="AH137" s="14">
        <v>6.6681032830472446</v>
      </c>
      <c r="AI137" s="14">
        <v>69.392594035973588</v>
      </c>
      <c r="AJ137" s="14">
        <v>2.0409334419428435</v>
      </c>
      <c r="AL137" s="13" t="s">
        <v>23</v>
      </c>
      <c r="AM137" s="37">
        <v>6689.8468388238962</v>
      </c>
      <c r="AN137" s="38">
        <v>510.5751470167051</v>
      </c>
      <c r="AO137" s="37">
        <v>4978.5730141595914</v>
      </c>
      <c r="AP137" s="14">
        <v>54.929383244050854</v>
      </c>
      <c r="AQ137" s="14">
        <v>7.0909058944147274</v>
      </c>
      <c r="AR137" s="14">
        <v>40.878356663743709</v>
      </c>
      <c r="AS137" s="14">
        <v>4.1922600922054496</v>
      </c>
    </row>
    <row r="138" spans="1:45" x14ac:dyDescent="0.2">
      <c r="A138" s="29"/>
      <c r="B138" s="19" t="s">
        <v>24</v>
      </c>
      <c r="C138" s="40">
        <v>915.35199999999998</v>
      </c>
      <c r="D138" s="41">
        <v>640.51</v>
      </c>
      <c r="E138" s="40">
        <v>4404.93</v>
      </c>
      <c r="F138" s="16">
        <v>15.356214409091946</v>
      </c>
      <c r="G138" s="14">
        <v>41.167532853170776</v>
      </c>
      <c r="H138" s="14">
        <v>73.898401420482372</v>
      </c>
      <c r="I138" s="14">
        <v>10.745384170425675</v>
      </c>
      <c r="K138" s="19" t="s">
        <v>24</v>
      </c>
      <c r="L138" s="40">
        <v>4097.6129383853222</v>
      </c>
      <c r="M138" s="41">
        <v>922.64636272076086</v>
      </c>
      <c r="N138" s="40">
        <v>1848.2956988940002</v>
      </c>
      <c r="O138" s="16">
        <v>59.657568999378654</v>
      </c>
      <c r="P138" s="14">
        <v>18.378460302189563</v>
      </c>
      <c r="Q138" s="14">
        <v>26.909527533724013</v>
      </c>
      <c r="R138" s="14">
        <v>13.432903466897326</v>
      </c>
      <c r="S138" s="29"/>
      <c r="T138" s="19" t="s">
        <v>24</v>
      </c>
      <c r="U138" s="40">
        <v>10008.120801745928</v>
      </c>
      <c r="V138" s="41">
        <v>1121.3046039162587</v>
      </c>
      <c r="W138" s="40">
        <v>2953.4575943380291</v>
      </c>
      <c r="X138" s="16">
        <v>71.065852082601083</v>
      </c>
      <c r="Y138" s="16">
        <v>10.075134726594111</v>
      </c>
      <c r="Z138" s="16">
        <v>20.971967134414051</v>
      </c>
      <c r="AA138" s="16">
        <v>7.9621807829848583</v>
      </c>
      <c r="AB138" s="29"/>
      <c r="AC138" s="19" t="s">
        <v>24</v>
      </c>
      <c r="AD138" s="40">
        <v>7209.599830024832</v>
      </c>
      <c r="AE138" s="41">
        <v>469.46263910583855</v>
      </c>
      <c r="AF138" s="40">
        <v>17468.051530869321</v>
      </c>
      <c r="AG138" s="16">
        <v>28.66969080437952</v>
      </c>
      <c r="AH138" s="16">
        <v>6.1135410864678823</v>
      </c>
      <c r="AI138" s="16">
        <v>69.463444317583836</v>
      </c>
      <c r="AJ138" s="16">
        <v>1.8668648780366555</v>
      </c>
      <c r="AK138" s="29"/>
      <c r="AL138" s="19" t="s">
        <v>24</v>
      </c>
      <c r="AM138" s="40">
        <v>6719.7532632121984</v>
      </c>
      <c r="AN138" s="41">
        <v>465.44863651423344</v>
      </c>
      <c r="AO138" s="40">
        <v>5013.9091002737905</v>
      </c>
      <c r="AP138" s="16">
        <v>55.083958685285154</v>
      </c>
      <c r="AQ138" s="16">
        <v>6.477878325617473</v>
      </c>
      <c r="AR138" s="16">
        <v>41.100610530338635</v>
      </c>
      <c r="AS138" s="16">
        <v>3.8154307843762134</v>
      </c>
    </row>
    <row r="139" spans="1:45" x14ac:dyDescent="0.2">
      <c r="A139" s="42">
        <v>2015</v>
      </c>
      <c r="B139" s="22" t="s">
        <v>13</v>
      </c>
      <c r="C139" s="37">
        <v>916.67200000000003</v>
      </c>
      <c r="D139" s="38">
        <v>645.6</v>
      </c>
      <c r="E139" s="37">
        <v>4394.125</v>
      </c>
      <c r="F139" s="23">
        <v>15.389706226767624</v>
      </c>
      <c r="G139" s="23">
        <v>41.32443006083448</v>
      </c>
      <c r="H139" s="23">
        <v>73.771526646058021</v>
      </c>
      <c r="I139" s="23">
        <v>10.838767127174364</v>
      </c>
      <c r="J139" s="42">
        <v>2015</v>
      </c>
      <c r="K139" s="13" t="s">
        <v>13</v>
      </c>
      <c r="L139" s="37">
        <v>4074.9733144272359</v>
      </c>
      <c r="M139" s="38">
        <v>923.46039694202716</v>
      </c>
      <c r="N139" s="37">
        <v>1861.3032886307421</v>
      </c>
      <c r="O139" s="14">
        <v>59.404220809445505</v>
      </c>
      <c r="P139" s="23">
        <v>18.474995373881949</v>
      </c>
      <c r="Q139" s="23">
        <v>27.133741259041578</v>
      </c>
      <c r="R139" s="23">
        <v>13.462037931512921</v>
      </c>
      <c r="S139" s="15">
        <v>2015</v>
      </c>
      <c r="T139" s="13" t="s">
        <v>13</v>
      </c>
      <c r="U139" s="37">
        <v>10015.051299735036</v>
      </c>
      <c r="V139" s="38">
        <v>1098.15138472391</v>
      </c>
      <c r="W139" s="37">
        <v>2948.7503155410254</v>
      </c>
      <c r="X139" s="14">
        <v>71.22091291113729</v>
      </c>
      <c r="Y139" s="14">
        <v>9.8815023526890204</v>
      </c>
      <c r="Z139" s="14">
        <v>20.969706807731697</v>
      </c>
      <c r="AA139" s="14">
        <v>7.8093802811310233</v>
      </c>
      <c r="AB139" s="15">
        <v>2015</v>
      </c>
      <c r="AC139" s="13" t="s">
        <v>13</v>
      </c>
      <c r="AD139" s="37">
        <v>7214.4998428826866</v>
      </c>
      <c r="AE139" s="38">
        <v>472.24079221453763</v>
      </c>
      <c r="AF139" s="37">
        <v>17503.075364902805</v>
      </c>
      <c r="AG139" s="14">
        <v>28.640542046367777</v>
      </c>
      <c r="AH139" s="14">
        <v>6.1435765122386572</v>
      </c>
      <c r="AI139" s="14">
        <v>69.484728927368039</v>
      </c>
      <c r="AJ139" s="14">
        <v>1.8747290262641743</v>
      </c>
      <c r="AK139" s="15">
        <v>2015</v>
      </c>
      <c r="AL139" s="13" t="s">
        <v>13</v>
      </c>
      <c r="AM139" s="37">
        <v>6736.1417841961902</v>
      </c>
      <c r="AN139" s="38">
        <v>466.27091032913057</v>
      </c>
      <c r="AO139" s="37">
        <v>5016.3443054746986</v>
      </c>
      <c r="AP139" s="14">
        <v>55.129517545820569</v>
      </c>
      <c r="AQ139" s="14">
        <v>6.4738155130092885</v>
      </c>
      <c r="AR139" s="14">
        <v>41.054456729720471</v>
      </c>
      <c r="AS139" s="14">
        <v>3.8160257244589593</v>
      </c>
    </row>
    <row r="140" spans="1:45" x14ac:dyDescent="0.2">
      <c r="B140" s="13" t="s">
        <v>14</v>
      </c>
      <c r="C140" s="37">
        <v>898.01300000000003</v>
      </c>
      <c r="D140" s="38">
        <v>663.21400000000006</v>
      </c>
      <c r="E140" s="37">
        <v>4392.2560000000003</v>
      </c>
      <c r="F140" s="14">
        <v>15.083825720170866</v>
      </c>
      <c r="G140" s="14">
        <v>42.480305554541395</v>
      </c>
      <c r="H140" s="14">
        <v>73.776241571530491</v>
      </c>
      <c r="I140" s="14">
        <v>11.139932708298655</v>
      </c>
      <c r="K140" s="13" t="s">
        <v>14</v>
      </c>
      <c r="L140" s="37">
        <v>4048.2949237287089</v>
      </c>
      <c r="M140" s="38">
        <v>927.02009786091355</v>
      </c>
      <c r="N140" s="37">
        <v>1873.8489784103735</v>
      </c>
      <c r="O140" s="14">
        <v>59.106409537407941</v>
      </c>
      <c r="P140" s="14">
        <v>18.632389986126526</v>
      </c>
      <c r="Q140" s="14">
        <v>27.358798510451422</v>
      </c>
      <c r="R140" s="14">
        <v>13.534791952140642</v>
      </c>
      <c r="T140" s="13" t="s">
        <v>14</v>
      </c>
      <c r="U140" s="37">
        <v>10033.784803914941</v>
      </c>
      <c r="V140" s="38">
        <v>1059.0422288947086</v>
      </c>
      <c r="W140" s="37">
        <v>2946.3799671903653</v>
      </c>
      <c r="X140" s="14">
        <v>71.469740448409453</v>
      </c>
      <c r="Y140" s="14">
        <v>9.5470904374722672</v>
      </c>
      <c r="Z140" s="14">
        <v>20.98679766734946</v>
      </c>
      <c r="AA140" s="14">
        <v>7.5434618842410943</v>
      </c>
      <c r="AC140" s="13" t="s">
        <v>14</v>
      </c>
      <c r="AD140" s="37">
        <v>7288.427229863094</v>
      </c>
      <c r="AE140" s="38">
        <v>509.39354267851013</v>
      </c>
      <c r="AF140" s="37">
        <v>17426.839227458415</v>
      </c>
      <c r="AG140" s="14">
        <v>28.894055380183868</v>
      </c>
      <c r="AH140" s="14">
        <v>6.5325115508198532</v>
      </c>
      <c r="AI140" s="14">
        <v>69.086517826041671</v>
      </c>
      <c r="AJ140" s="14">
        <v>2.0194267937744641</v>
      </c>
      <c r="AL140" s="13" t="s">
        <v>14</v>
      </c>
      <c r="AM140" s="37">
        <v>6800.9144623993134</v>
      </c>
      <c r="AN140" s="38">
        <v>496.51911395610125</v>
      </c>
      <c r="AO140" s="37">
        <v>4938.6304236446076</v>
      </c>
      <c r="AP140" s="14">
        <v>55.580899727226843</v>
      </c>
      <c r="AQ140" s="14">
        <v>6.8040237538425083</v>
      </c>
      <c r="AR140" s="14">
        <v>40.361266692006502</v>
      </c>
      <c r="AS140" s="14">
        <v>4.057833580766661</v>
      </c>
    </row>
    <row r="141" spans="1:45" x14ac:dyDescent="0.2">
      <c r="B141" s="13" t="s">
        <v>15</v>
      </c>
      <c r="C141" s="37">
        <v>902.88499999999999</v>
      </c>
      <c r="D141" s="38">
        <v>662.01700000000005</v>
      </c>
      <c r="E141" s="37">
        <v>4384.4650000000001</v>
      </c>
      <c r="F141" s="14">
        <v>15.176152353687375</v>
      </c>
      <c r="G141" s="14">
        <v>42.304054822602311</v>
      </c>
      <c r="H141" s="14">
        <v>73.696327693349559</v>
      </c>
      <c r="I141" s="14">
        <v>11.127519952963064</v>
      </c>
      <c r="K141" s="13" t="s">
        <v>15</v>
      </c>
      <c r="L141" s="37">
        <v>4065.5042517848492</v>
      </c>
      <c r="M141" s="38">
        <v>923.02200818765016</v>
      </c>
      <c r="N141" s="37">
        <v>1853.8137400275007</v>
      </c>
      <c r="O141" s="14">
        <v>59.416869839628681</v>
      </c>
      <c r="P141" s="14">
        <v>18.502899655834199</v>
      </c>
      <c r="Q141" s="14">
        <v>27.093271308170898</v>
      </c>
      <c r="R141" s="14">
        <v>13.489858852200417</v>
      </c>
      <c r="T141" s="13" t="s">
        <v>15</v>
      </c>
      <c r="U141" s="37">
        <v>9990.6444017059457</v>
      </c>
      <c r="V141" s="38">
        <v>1115.1818958732556</v>
      </c>
      <c r="W141" s="37">
        <v>2911.9947024208232</v>
      </c>
      <c r="X141" s="14">
        <v>71.271022805227204</v>
      </c>
      <c r="Y141" s="14">
        <v>10.041413092480457</v>
      </c>
      <c r="Z141" s="14">
        <v>20.773518954342602</v>
      </c>
      <c r="AA141" s="14">
        <v>7.9554582404301897</v>
      </c>
      <c r="AC141" s="13" t="s">
        <v>15</v>
      </c>
      <c r="AD141" s="37">
        <v>7260.1012007875033</v>
      </c>
      <c r="AE141" s="38">
        <v>490.98005429295449</v>
      </c>
      <c r="AF141" s="37">
        <v>17510.05474491958</v>
      </c>
      <c r="AG141" s="14">
        <v>28.740200760518025</v>
      </c>
      <c r="AH141" s="14">
        <v>6.3343427598716096</v>
      </c>
      <c r="AI141" s="14">
        <v>69.316180970323558</v>
      </c>
      <c r="AJ141" s="14">
        <v>1.9436182691584167</v>
      </c>
      <c r="AL141" s="13" t="s">
        <v>15</v>
      </c>
      <c r="AM141" s="37">
        <v>6768.8058783270644</v>
      </c>
      <c r="AN141" s="38">
        <v>480.72934697453383</v>
      </c>
      <c r="AO141" s="37">
        <v>5004.8517746984344</v>
      </c>
      <c r="AP141" s="14">
        <v>55.235777018687649</v>
      </c>
      <c r="AQ141" s="14">
        <v>6.6311747171976023</v>
      </c>
      <c r="AR141" s="14">
        <v>40.841306665918268</v>
      </c>
      <c r="AS141" s="14">
        <v>3.922916315394092</v>
      </c>
    </row>
    <row r="142" spans="1:45" x14ac:dyDescent="0.2">
      <c r="B142" s="13" t="s">
        <v>16</v>
      </c>
      <c r="C142" s="37">
        <v>918.05100000000004</v>
      </c>
      <c r="D142" s="38">
        <v>642.35900000000004</v>
      </c>
      <c r="E142" s="37">
        <v>4387.3130000000001</v>
      </c>
      <c r="F142" s="14">
        <v>15.435335505705295</v>
      </c>
      <c r="G142" s="14">
        <v>41.166039694695627</v>
      </c>
      <c r="H142" s="14">
        <v>73.764581840815396</v>
      </c>
      <c r="I142" s="14">
        <v>10.800082653479324</v>
      </c>
      <c r="K142" s="13" t="s">
        <v>16</v>
      </c>
      <c r="L142" s="37">
        <v>4070.9706051494209</v>
      </c>
      <c r="M142" s="38">
        <v>906.83290134785523</v>
      </c>
      <c r="N142" s="37">
        <v>1856.224493502725</v>
      </c>
      <c r="O142" s="14">
        <v>59.56912387759342</v>
      </c>
      <c r="P142" s="14">
        <v>18.217531089047849</v>
      </c>
      <c r="Q142" s="14">
        <v>27.161499682218519</v>
      </c>
      <c r="R142" s="14">
        <v>13.269376440188058</v>
      </c>
      <c r="T142" s="13" t="s">
        <v>16</v>
      </c>
      <c r="U142" s="37">
        <v>9999.2108154720627</v>
      </c>
      <c r="V142" s="38">
        <v>1066.726330398357</v>
      </c>
      <c r="W142" s="37">
        <v>2934.2358541296094</v>
      </c>
      <c r="X142" s="14">
        <v>71.422051823731337</v>
      </c>
      <c r="Y142" s="14">
        <v>9.6397288032350463</v>
      </c>
      <c r="Z142" s="14">
        <v>20.958568541471621</v>
      </c>
      <c r="AA142" s="14">
        <v>7.6193796347970482</v>
      </c>
      <c r="AC142" s="13" t="s">
        <v>16</v>
      </c>
      <c r="AD142" s="37">
        <v>7334.3579773759957</v>
      </c>
      <c r="AE142" s="38">
        <v>478.34981114657296</v>
      </c>
      <c r="AF142" s="37">
        <v>17485.92221147746</v>
      </c>
      <c r="AG142" s="14">
        <v>28.991127098091823</v>
      </c>
      <c r="AH142" s="14">
        <v>6.1227147372554152</v>
      </c>
      <c r="AI142" s="14">
        <v>69.118059798010563</v>
      </c>
      <c r="AJ142" s="14">
        <v>1.8908131038976119</v>
      </c>
      <c r="AL142" s="13" t="s">
        <v>16</v>
      </c>
      <c r="AM142" s="37">
        <v>6836.5748091639607</v>
      </c>
      <c r="AN142" s="38">
        <v>467.26601687186582</v>
      </c>
      <c r="AO142" s="37">
        <v>4969.6081739641913</v>
      </c>
      <c r="AP142" s="14">
        <v>55.702148672015092</v>
      </c>
      <c r="AQ142" s="14">
        <v>6.3975383363533034</v>
      </c>
      <c r="AR142" s="14">
        <v>40.490722485294754</v>
      </c>
      <c r="AS142" s="14">
        <v>3.8071288426901448</v>
      </c>
    </row>
    <row r="143" spans="1:45" x14ac:dyDescent="0.2">
      <c r="B143" s="13" t="s">
        <v>17</v>
      </c>
      <c r="C143" s="37">
        <v>894.88199999999995</v>
      </c>
      <c r="D143" s="38">
        <v>621.30899999999997</v>
      </c>
      <c r="E143" s="37">
        <v>4428.5060000000003</v>
      </c>
      <c r="F143" s="14">
        <v>15.053450159024084</v>
      </c>
      <c r="G143" s="14">
        <v>40.978280440920706</v>
      </c>
      <c r="H143" s="14">
        <v>74.495066779686169</v>
      </c>
      <c r="I143" s="14">
        <v>10.45148306128975</v>
      </c>
      <c r="K143" s="13" t="s">
        <v>17</v>
      </c>
      <c r="L143" s="37">
        <v>4016.0819082800958</v>
      </c>
      <c r="M143" s="38">
        <v>926.26380110861851</v>
      </c>
      <c r="N143" s="37">
        <v>1881.3022906112794</v>
      </c>
      <c r="O143" s="14">
        <v>58.85534992836822</v>
      </c>
      <c r="P143" s="14">
        <v>18.74138021848702</v>
      </c>
      <c r="Q143" s="14">
        <v>27.570330278046011</v>
      </c>
      <c r="R143" s="14">
        <v>13.574319793585769</v>
      </c>
      <c r="T143" s="13" t="s">
        <v>17</v>
      </c>
      <c r="U143" s="37">
        <v>10011.196078598421</v>
      </c>
      <c r="V143" s="38">
        <v>1054.6159251474191</v>
      </c>
      <c r="W143" s="37">
        <v>2913.6589962541593</v>
      </c>
      <c r="X143" s="14">
        <v>71.613554465676302</v>
      </c>
      <c r="Y143" s="14">
        <v>9.5303979933006797</v>
      </c>
      <c r="Z143" s="14">
        <v>20.842412393531628</v>
      </c>
      <c r="AA143" s="14">
        <v>7.5440331407920889</v>
      </c>
      <c r="AC143" s="13" t="s">
        <v>17</v>
      </c>
      <c r="AD143" s="37">
        <v>7358.5265703398463</v>
      </c>
      <c r="AE143" s="38">
        <v>515.50166508893858</v>
      </c>
      <c r="AF143" s="37">
        <v>17468.824764571174</v>
      </c>
      <c r="AG143" s="14">
        <v>29.035904404053714</v>
      </c>
      <c r="AH143" s="14">
        <v>6.5468607639665981</v>
      </c>
      <c r="AI143" s="14">
        <v>68.929984972770043</v>
      </c>
      <c r="AJ143" s="14">
        <v>2.034110623176244</v>
      </c>
      <c r="AL143" s="13" t="s">
        <v>17</v>
      </c>
      <c r="AM143" s="37">
        <v>6867.2584915448269</v>
      </c>
      <c r="AN143" s="38">
        <v>512.05696919127593</v>
      </c>
      <c r="AO143" s="37">
        <v>4918.1905392638946</v>
      </c>
      <c r="AP143" s="14">
        <v>55.842692750422962</v>
      </c>
      <c r="AQ143" s="14">
        <v>6.9390849587042478</v>
      </c>
      <c r="AR143" s="14">
        <v>39.993398167595082</v>
      </c>
      <c r="AS143" s="14">
        <v>4.1639090819819566</v>
      </c>
    </row>
    <row r="144" spans="1:45" x14ac:dyDescent="0.2">
      <c r="B144" s="13" t="s">
        <v>18</v>
      </c>
      <c r="C144" s="37">
        <v>897.15700000000004</v>
      </c>
      <c r="D144" s="38">
        <v>655.56200000000001</v>
      </c>
      <c r="E144" s="37">
        <v>4380.6760000000004</v>
      </c>
      <c r="F144" s="14">
        <v>15.120466444590322</v>
      </c>
      <c r="G144" s="14">
        <v>42.220260072814206</v>
      </c>
      <c r="H144" s="14">
        <v>73.830850634417573</v>
      </c>
      <c r="I144" s="14">
        <v>11.048682920992112</v>
      </c>
      <c r="K144" s="13" t="s">
        <v>18</v>
      </c>
      <c r="L144" s="37">
        <v>4040.3826464334074</v>
      </c>
      <c r="M144" s="38">
        <v>941.5413399874426</v>
      </c>
      <c r="N144" s="37">
        <v>1875.3180135791554</v>
      </c>
      <c r="O144" s="14">
        <v>58.921395021984111</v>
      </c>
      <c r="P144" s="14">
        <v>18.899151061995056</v>
      </c>
      <c r="Q144" s="14">
        <v>27.347992291640779</v>
      </c>
      <c r="R144" s="14">
        <v>13.730612686375101</v>
      </c>
      <c r="T144" s="13" t="s">
        <v>18</v>
      </c>
      <c r="U144" s="37">
        <v>9993.9826036476443</v>
      </c>
      <c r="V144" s="38">
        <v>1074.2788453864232</v>
      </c>
      <c r="W144" s="37">
        <v>2924.0445509659476</v>
      </c>
      <c r="X144" s="14">
        <v>71.424843079100995</v>
      </c>
      <c r="Y144" s="14">
        <v>9.7059402719491779</v>
      </c>
      <c r="Z144" s="14">
        <v>20.897517185272712</v>
      </c>
      <c r="AA144" s="14">
        <v>7.6776397356262933</v>
      </c>
      <c r="AC144" s="13" t="s">
        <v>18</v>
      </c>
      <c r="AD144" s="37">
        <v>7395.8530168072566</v>
      </c>
      <c r="AE144" s="38">
        <v>465.98411789734911</v>
      </c>
      <c r="AF144" s="37">
        <v>17443.232865295391</v>
      </c>
      <c r="AG144" s="14">
        <v>29.226763714968019</v>
      </c>
      <c r="AH144" s="14">
        <v>5.927165749088716</v>
      </c>
      <c r="AI144" s="14">
        <v>68.931770847879079</v>
      </c>
      <c r="AJ144" s="14">
        <v>1.8414654371529073</v>
      </c>
      <c r="AL144" s="13" t="s">
        <v>18</v>
      </c>
      <c r="AM144" s="37">
        <v>6908.5649524652026</v>
      </c>
      <c r="AN144" s="38">
        <v>456.7430197213007</v>
      </c>
      <c r="AO144" s="37">
        <v>4909.1300278135077</v>
      </c>
      <c r="AP144" s="14">
        <v>56.284165128091381</v>
      </c>
      <c r="AQ144" s="14">
        <v>6.2012752412538914</v>
      </c>
      <c r="AR144" s="14">
        <v>39.994743774122313</v>
      </c>
      <c r="AS144" s="14">
        <v>3.7210910977863123</v>
      </c>
    </row>
    <row r="145" spans="1:45" x14ac:dyDescent="0.2">
      <c r="B145" s="13" t="s">
        <v>19</v>
      </c>
      <c r="C145" s="37">
        <v>962.21400000000006</v>
      </c>
      <c r="D145" s="38">
        <v>587.70699999999999</v>
      </c>
      <c r="E145" s="37">
        <v>4382.1059999999998</v>
      </c>
      <c r="F145" s="14">
        <v>16.220661166916468</v>
      </c>
      <c r="G145" s="14">
        <v>37.918513266160012</v>
      </c>
      <c r="H145" s="14">
        <v>73.871983387803184</v>
      </c>
      <c r="I145" s="14">
        <v>9.9073554452803396</v>
      </c>
      <c r="K145" s="13" t="s">
        <v>19</v>
      </c>
      <c r="L145" s="37">
        <v>4090.7998289072575</v>
      </c>
      <c r="M145" s="38">
        <v>836.06442231634514</v>
      </c>
      <c r="N145" s="37">
        <v>1922.4867487764084</v>
      </c>
      <c r="O145" s="14">
        <v>59.725364182785356</v>
      </c>
      <c r="P145" s="14">
        <v>16.969503921458884</v>
      </c>
      <c r="Q145" s="14">
        <v>28.068159286571898</v>
      </c>
      <c r="R145" s="14">
        <v>12.206476530642739</v>
      </c>
      <c r="T145" s="13" t="s">
        <v>19</v>
      </c>
      <c r="U145" s="37">
        <v>10000.208407186215</v>
      </c>
      <c r="V145" s="38">
        <v>1050.0712633655537</v>
      </c>
      <c r="W145" s="37">
        <v>2922.8943294482451</v>
      </c>
      <c r="X145" s="14">
        <v>71.567193017035407</v>
      </c>
      <c r="Y145" s="14">
        <v>9.5026668525315348</v>
      </c>
      <c r="Z145" s="14">
        <v>20.917898320369034</v>
      </c>
      <c r="AA145" s="14">
        <v>7.514908662595575</v>
      </c>
      <c r="AC145" s="13" t="s">
        <v>19</v>
      </c>
      <c r="AD145" s="37">
        <v>7338.9363055529175</v>
      </c>
      <c r="AE145" s="38">
        <v>507.99046894539697</v>
      </c>
      <c r="AF145" s="37">
        <v>17474.525225501715</v>
      </c>
      <c r="AG145" s="14">
        <v>28.983078480463554</v>
      </c>
      <c r="AH145" s="14">
        <v>6.4737505974480678</v>
      </c>
      <c r="AI145" s="14">
        <v>69.010755092171223</v>
      </c>
      <c r="AJ145" s="14">
        <v>2.0061664273652093</v>
      </c>
      <c r="AL145" s="13" t="s">
        <v>19</v>
      </c>
      <c r="AM145" s="37">
        <v>6851.197935780895</v>
      </c>
      <c r="AN145" s="38">
        <v>495.80521992347599</v>
      </c>
      <c r="AO145" s="37">
        <v>4943.0408442956659</v>
      </c>
      <c r="AP145" s="14">
        <v>55.745918694683873</v>
      </c>
      <c r="AQ145" s="14">
        <v>6.7484008025574642</v>
      </c>
      <c r="AR145" s="14">
        <v>40.219879150112483</v>
      </c>
      <c r="AS145" s="14">
        <v>4.03420215520363</v>
      </c>
    </row>
    <row r="146" spans="1:45" x14ac:dyDescent="0.2">
      <c r="B146" s="13" t="s">
        <v>20</v>
      </c>
      <c r="C146" s="37">
        <v>940.65300000000002</v>
      </c>
      <c r="D146" s="38">
        <v>609.68100000000004</v>
      </c>
      <c r="E146" s="37">
        <v>4379.5060000000003</v>
      </c>
      <c r="F146" s="14">
        <v>15.863041835867408</v>
      </c>
      <c r="G146" s="14">
        <v>39.325783992352612</v>
      </c>
      <c r="H146" s="14">
        <v>73.855382270010665</v>
      </c>
      <c r="I146" s="14">
        <v>10.281575894121934</v>
      </c>
      <c r="K146" s="13" t="s">
        <v>20</v>
      </c>
      <c r="L146" s="37">
        <v>4087.695412967123</v>
      </c>
      <c r="M146" s="38">
        <v>868.466712127336</v>
      </c>
      <c r="N146" s="37">
        <v>1884.7018749055508</v>
      </c>
      <c r="O146" s="14">
        <v>59.75408096063768</v>
      </c>
      <c r="P146" s="14">
        <v>17.522968179956059</v>
      </c>
      <c r="Q146" s="14">
        <v>27.550640897195855</v>
      </c>
      <c r="R146" s="14">
        <v>12.695278142166469</v>
      </c>
      <c r="T146" s="13" t="s">
        <v>20</v>
      </c>
      <c r="U146" s="37">
        <v>10032.89414214816</v>
      </c>
      <c r="V146" s="38">
        <v>1024.6971755627419</v>
      </c>
      <c r="W146" s="37">
        <v>2891.9646822891123</v>
      </c>
      <c r="X146" s="14">
        <v>71.922677267635976</v>
      </c>
      <c r="Y146" s="14">
        <v>9.2669112659416921</v>
      </c>
      <c r="Z146" s="14">
        <v>20.731589466282006</v>
      </c>
      <c r="AA146" s="14">
        <v>7.3457332660820249</v>
      </c>
      <c r="AC146" s="13" t="s">
        <v>20</v>
      </c>
      <c r="AD146" s="37">
        <v>7407.6842097663002</v>
      </c>
      <c r="AE146" s="38">
        <v>455.03036502181709</v>
      </c>
      <c r="AF146" s="37">
        <v>17482.32942521189</v>
      </c>
      <c r="AG146" s="14">
        <v>29.227347996579912</v>
      </c>
      <c r="AH146" s="14">
        <v>5.7871916968838857</v>
      </c>
      <c r="AI146" s="14">
        <v>68.977309430640105</v>
      </c>
      <c r="AJ146" s="14">
        <v>1.7953425727799761</v>
      </c>
      <c r="AL146" s="13" t="s">
        <v>20</v>
      </c>
      <c r="AM146" s="37">
        <v>6928.1988843850158</v>
      </c>
      <c r="AN146" s="38">
        <v>443.37156170321356</v>
      </c>
      <c r="AO146" s="37">
        <v>4934.6685539117625</v>
      </c>
      <c r="AP146" s="14">
        <v>56.298263704979398</v>
      </c>
      <c r="AQ146" s="14">
        <v>6.0146147275644841</v>
      </c>
      <c r="AR146" s="14">
        <v>40.098916930767928</v>
      </c>
      <c r="AS146" s="14">
        <v>3.6028193642526678</v>
      </c>
    </row>
    <row r="147" spans="1:45" x14ac:dyDescent="0.2">
      <c r="B147" s="13" t="s">
        <v>21</v>
      </c>
      <c r="C147" s="37">
        <v>927.60900000000004</v>
      </c>
      <c r="D147" s="38">
        <v>611.553</v>
      </c>
      <c r="E147" s="37">
        <v>4387.8090000000002</v>
      </c>
      <c r="F147" s="14">
        <v>15.650641786504437</v>
      </c>
      <c r="G147" s="14">
        <v>39.732854631286372</v>
      </c>
      <c r="H147" s="14">
        <v>74.031221006480379</v>
      </c>
      <c r="I147" s="14">
        <v>10.318137207015186</v>
      </c>
      <c r="K147" s="13" t="s">
        <v>21</v>
      </c>
      <c r="L147" s="37">
        <v>4137.663895229949</v>
      </c>
      <c r="M147" s="38">
        <v>819.84431719970701</v>
      </c>
      <c r="N147" s="37">
        <v>1876.6817875703553</v>
      </c>
      <c r="O147" s="14">
        <v>60.543588855884046</v>
      </c>
      <c r="P147" s="14">
        <v>16.537427313668623</v>
      </c>
      <c r="Q147" s="14">
        <v>27.460193345083354</v>
      </c>
      <c r="R147" s="14">
        <v>11.996217799032593</v>
      </c>
      <c r="T147" s="13" t="s">
        <v>21</v>
      </c>
      <c r="U147" s="37">
        <v>9955.814949612266</v>
      </c>
      <c r="V147" s="38">
        <v>1035.2400601468562</v>
      </c>
      <c r="W147" s="37">
        <v>2935.2519902409122</v>
      </c>
      <c r="X147" s="14">
        <v>71.489268114025066</v>
      </c>
      <c r="Y147" s="14">
        <v>9.418932570418864</v>
      </c>
      <c r="Z147" s="14">
        <v>21.077030617240485</v>
      </c>
      <c r="AA147" s="14">
        <v>7.4337012687344437</v>
      </c>
      <c r="AC147" s="13" t="s">
        <v>21</v>
      </c>
      <c r="AD147" s="37">
        <v>7454.3744714323893</v>
      </c>
      <c r="AE147" s="38">
        <v>475.74754069295869</v>
      </c>
      <c r="AF147" s="37">
        <v>17442.604987874642</v>
      </c>
      <c r="AG147" s="14">
        <v>29.379476914059698</v>
      </c>
      <c r="AH147" s="14">
        <v>5.9992461650089268</v>
      </c>
      <c r="AI147" s="14">
        <v>68.745487971689627</v>
      </c>
      <c r="AJ147" s="14">
        <v>1.8750351142506629</v>
      </c>
      <c r="AL147" s="13" t="s">
        <v>21</v>
      </c>
      <c r="AM147" s="37">
        <v>6965.3782581249752</v>
      </c>
      <c r="AN147" s="38">
        <v>465.39823701894954</v>
      </c>
      <c r="AO147" s="37">
        <v>4891.340504856079</v>
      </c>
      <c r="AP147" s="14">
        <v>56.527447825117818</v>
      </c>
      <c r="AQ147" s="14">
        <v>6.2631171496423184</v>
      </c>
      <c r="AR147" s="14">
        <v>39.695618089457177</v>
      </c>
      <c r="AS147" s="14">
        <v>3.7769340854250077</v>
      </c>
    </row>
    <row r="148" spans="1:45" x14ac:dyDescent="0.2">
      <c r="B148" s="13" t="s">
        <v>22</v>
      </c>
      <c r="C148" s="37">
        <v>953.38499999999999</v>
      </c>
      <c r="D148" s="38">
        <v>634.31299999999999</v>
      </c>
      <c r="E148" s="37">
        <v>4336.67</v>
      </c>
      <c r="F148" s="14">
        <v>16.092602620228856</v>
      </c>
      <c r="G148" s="14">
        <v>39.951741452089756</v>
      </c>
      <c r="H148" s="14">
        <v>73.200550674772387</v>
      </c>
      <c r="I148" s="14">
        <v>10.706846704998743</v>
      </c>
      <c r="K148" s="13" t="s">
        <v>22</v>
      </c>
      <c r="L148" s="37">
        <v>4120.9614278795925</v>
      </c>
      <c r="M148" s="38">
        <v>849.85599192711845</v>
      </c>
      <c r="N148" s="37">
        <v>1854.30058019329</v>
      </c>
      <c r="O148" s="14">
        <v>60.379343300432197</v>
      </c>
      <c r="P148" s="14">
        <v>17.096906205824087</v>
      </c>
      <c r="Q148" s="14">
        <v>27.168769539124305</v>
      </c>
      <c r="R148" s="14">
        <v>12.451887160443503</v>
      </c>
      <c r="T148" s="13" t="s">
        <v>22</v>
      </c>
      <c r="U148" s="37">
        <v>9972.3646810382088</v>
      </c>
      <c r="V148" s="38">
        <v>1031.8166541458106</v>
      </c>
      <c r="W148" s="37">
        <v>2902.4386648159634</v>
      </c>
      <c r="X148" s="14">
        <v>71.709478514824028</v>
      </c>
      <c r="Y148" s="14">
        <v>9.3765871600711481</v>
      </c>
      <c r="Z148" s="14">
        <v>20.870913743353647</v>
      </c>
      <c r="AA148" s="14">
        <v>7.4196077418223263</v>
      </c>
      <c r="AC148" s="13" t="s">
        <v>22</v>
      </c>
      <c r="AD148" s="37">
        <v>7446.4462585502379</v>
      </c>
      <c r="AE148" s="38">
        <v>470.25416979383516</v>
      </c>
      <c r="AF148" s="37">
        <v>17491.224571655919</v>
      </c>
      <c r="AG148" s="14">
        <v>29.307573359690885</v>
      </c>
      <c r="AH148" s="14">
        <v>5.9400273390437945</v>
      </c>
      <c r="AI148" s="14">
        <v>68.841609740488153</v>
      </c>
      <c r="AJ148" s="14">
        <v>1.8508168998209624</v>
      </c>
      <c r="AL148" s="13" t="s">
        <v>22</v>
      </c>
      <c r="AM148" s="37">
        <v>6967.1869446618348</v>
      </c>
      <c r="AN148" s="38">
        <v>459.79758628034745</v>
      </c>
      <c r="AO148" s="37">
        <v>4912.4164690578136</v>
      </c>
      <c r="AP148" s="14">
        <v>56.462926722795025</v>
      </c>
      <c r="AQ148" s="14">
        <v>6.1909053986142855</v>
      </c>
      <c r="AR148" s="14">
        <v>39.810817956704831</v>
      </c>
      <c r="AS148" s="14">
        <v>3.7262553205001407</v>
      </c>
    </row>
    <row r="149" spans="1:45" x14ac:dyDescent="0.2">
      <c r="B149" s="13" t="s">
        <v>23</v>
      </c>
      <c r="C149" s="37">
        <v>964.02300000000002</v>
      </c>
      <c r="D149" s="38">
        <v>574.92899999999997</v>
      </c>
      <c r="E149" s="37">
        <v>4380.9570000000003</v>
      </c>
      <c r="F149" s="14">
        <v>16.284422615280064</v>
      </c>
      <c r="G149" s="14">
        <v>37.35847511813234</v>
      </c>
      <c r="H149" s="14">
        <v>74.003789585279094</v>
      </c>
      <c r="I149" s="14">
        <v>9.7117877994408346</v>
      </c>
      <c r="K149" s="13" t="s">
        <v>23</v>
      </c>
      <c r="L149" s="37">
        <v>4086.6739511431833</v>
      </c>
      <c r="M149" s="38">
        <v>834.36660620565078</v>
      </c>
      <c r="N149" s="37">
        <v>1896.500442651173</v>
      </c>
      <c r="O149" s="14">
        <v>59.943518508259487</v>
      </c>
      <c r="P149" s="14">
        <v>16.955084935434027</v>
      </c>
      <c r="Q149" s="14">
        <v>27.817954342352628</v>
      </c>
      <c r="R149" s="14">
        <v>12.238527149387879</v>
      </c>
      <c r="T149" s="13" t="s">
        <v>23</v>
      </c>
      <c r="U149" s="37">
        <v>9998.2297532603734</v>
      </c>
      <c r="V149" s="38">
        <v>1008.8749341079034</v>
      </c>
      <c r="W149" s="37">
        <v>2871.0643126317054</v>
      </c>
      <c r="X149" s="14">
        <v>72.04285920758268</v>
      </c>
      <c r="Y149" s="14">
        <v>9.1656703807467679</v>
      </c>
      <c r="Z149" s="14">
        <v>20.687630426115351</v>
      </c>
      <c r="AA149" s="14">
        <v>7.2695103663019562</v>
      </c>
      <c r="AC149" s="13" t="s">
        <v>23</v>
      </c>
      <c r="AD149" s="37">
        <v>7463.5383749083476</v>
      </c>
      <c r="AE149" s="38">
        <v>483.21923500977488</v>
      </c>
      <c r="AF149" s="37">
        <v>17493.282390081909</v>
      </c>
      <c r="AG149" s="14">
        <v>29.337761948913361</v>
      </c>
      <c r="AH149" s="14">
        <v>6.0807093751882233</v>
      </c>
      <c r="AI149" s="14">
        <v>68.762794359135796</v>
      </c>
      <c r="AJ149" s="14">
        <v>1.8994436919508548</v>
      </c>
      <c r="AL149" s="13" t="s">
        <v>23</v>
      </c>
      <c r="AM149" s="37">
        <v>6977.0262810905242</v>
      </c>
      <c r="AN149" s="38">
        <v>471.58124854913473</v>
      </c>
      <c r="AO149" s="37">
        <v>4907.4404703603659</v>
      </c>
      <c r="AP149" s="14">
        <v>56.466487351704288</v>
      </c>
      <c r="AQ149" s="14">
        <v>6.3311329892548169</v>
      </c>
      <c r="AR149" s="14">
        <v>39.716910053767648</v>
      </c>
      <c r="AS149" s="14">
        <v>3.8166025945280708</v>
      </c>
    </row>
    <row r="150" spans="1:45" x14ac:dyDescent="0.2">
      <c r="A150" s="29"/>
      <c r="B150" s="19" t="s">
        <v>24</v>
      </c>
      <c r="C150" s="40">
        <v>958.45399999999995</v>
      </c>
      <c r="D150" s="41">
        <v>592.52700000000004</v>
      </c>
      <c r="E150" s="40">
        <v>4367.25</v>
      </c>
      <c r="F150" s="16">
        <v>16.194940684133485</v>
      </c>
      <c r="G150" s="16">
        <v>38.203369351397605</v>
      </c>
      <c r="H150" s="16">
        <v>73.793165559100345</v>
      </c>
      <c r="I150" s="16">
        <v>10.01189375676617</v>
      </c>
      <c r="J150" s="29"/>
      <c r="K150" s="19" t="s">
        <v>24</v>
      </c>
      <c r="L150" s="40">
        <v>4083.4514563605931</v>
      </c>
      <c r="M150" s="41">
        <v>866.56389029681634</v>
      </c>
      <c r="N150" s="40">
        <v>1860.2766533425943</v>
      </c>
      <c r="O150" s="16">
        <v>59.960005479362579</v>
      </c>
      <c r="P150" s="16">
        <v>17.506286942766348</v>
      </c>
      <c r="Q150" s="16">
        <v>27.315666543264129</v>
      </c>
      <c r="R150" s="16">
        <v>12.724327977373303</v>
      </c>
      <c r="S150" s="29"/>
      <c r="T150" s="19" t="s">
        <v>24</v>
      </c>
      <c r="U150" s="40">
        <v>9951.8794383475197</v>
      </c>
      <c r="V150" s="41">
        <v>1022.6763808363731</v>
      </c>
      <c r="W150" s="40">
        <v>2882.0941808160787</v>
      </c>
      <c r="X150" s="16">
        <v>71.820241099743015</v>
      </c>
      <c r="Y150" s="16">
        <v>9.3186129597035752</v>
      </c>
      <c r="Z150" s="16">
        <v>20.799357570668846</v>
      </c>
      <c r="AA150" s="16">
        <v>7.3804013295881417</v>
      </c>
      <c r="AB150" s="29"/>
      <c r="AC150" s="19" t="s">
        <v>24</v>
      </c>
      <c r="AD150" s="40">
        <v>7471.8500050104712</v>
      </c>
      <c r="AE150" s="41">
        <v>494.64264885158786</v>
      </c>
      <c r="AF150" s="40">
        <v>17503.474346137911</v>
      </c>
      <c r="AG150" s="16">
        <v>29.335923383844509</v>
      </c>
      <c r="AH150" s="16">
        <v>6.2090391637001145</v>
      </c>
      <c r="AI150" s="16">
        <v>68.722014230084909</v>
      </c>
      <c r="AJ150" s="16">
        <v>1.9420623860705766</v>
      </c>
      <c r="AK150" s="29"/>
      <c r="AL150" s="19" t="s">
        <v>24</v>
      </c>
      <c r="AM150" s="40">
        <v>6985.1650330290513</v>
      </c>
      <c r="AN150" s="41">
        <v>482.28746089480939</v>
      </c>
      <c r="AO150" s="40">
        <v>4906.7395060761055</v>
      </c>
      <c r="AP150" s="16">
        <v>56.449463795527578</v>
      </c>
      <c r="AQ150" s="16">
        <v>6.458527339641444</v>
      </c>
      <c r="AR150" s="16">
        <v>39.653009312253431</v>
      </c>
      <c r="AS150" s="16">
        <v>3.8975268922189885</v>
      </c>
    </row>
    <row r="151" spans="1:45" x14ac:dyDescent="0.2">
      <c r="A151" s="42">
        <v>2016</v>
      </c>
      <c r="B151" s="22" t="s">
        <v>13</v>
      </c>
      <c r="C151" s="37">
        <v>937.22299999999996</v>
      </c>
      <c r="D151" s="38">
        <v>604.92700000000002</v>
      </c>
      <c r="E151" s="37">
        <v>4373.2740000000003</v>
      </c>
      <c r="F151" s="23">
        <v>15.843716359131649</v>
      </c>
      <c r="G151" s="23">
        <v>39.226210161138667</v>
      </c>
      <c r="H151" s="23">
        <v>73.930017527061452</v>
      </c>
      <c r="I151" s="23">
        <v>10.226266113806888</v>
      </c>
      <c r="J151" s="42">
        <v>2016</v>
      </c>
      <c r="K151" s="22" t="s">
        <v>13</v>
      </c>
      <c r="L151" s="43">
        <v>4097.7283939549825</v>
      </c>
      <c r="M151" s="44">
        <v>847.65788190283649</v>
      </c>
      <c r="N151" s="43">
        <v>1856.5807241421812</v>
      </c>
      <c r="O151" s="23">
        <v>60.243285419570277</v>
      </c>
      <c r="P151" s="23">
        <v>17.140377608942249</v>
      </c>
      <c r="Q151" s="23">
        <v>27.2947622965854</v>
      </c>
      <c r="R151" s="23">
        <v>12.461952283844312</v>
      </c>
      <c r="S151" s="42">
        <v>2016</v>
      </c>
      <c r="T151" s="22" t="s">
        <v>13</v>
      </c>
      <c r="U151" s="43">
        <v>9972.729299974244</v>
      </c>
      <c r="V151" s="44">
        <v>1009.5321680830222</v>
      </c>
      <c r="W151" s="43">
        <v>2852.7495319427403</v>
      </c>
      <c r="X151" s="23">
        <v>72.083276984559248</v>
      </c>
      <c r="Y151" s="23">
        <v>9.1923887536216693</v>
      </c>
      <c r="Z151" s="23">
        <v>20.619785065170813</v>
      </c>
      <c r="AA151" s="23">
        <v>7.296937950269947</v>
      </c>
      <c r="AB151" s="42">
        <v>2016</v>
      </c>
      <c r="AC151" s="22" t="s">
        <v>13</v>
      </c>
      <c r="AD151" s="43">
        <v>7556.9442948554324</v>
      </c>
      <c r="AE151" s="44">
        <v>498.75023056246334</v>
      </c>
      <c r="AF151" s="43">
        <v>17449.984474582085</v>
      </c>
      <c r="AG151" s="23">
        <v>29.628477229935491</v>
      </c>
      <c r="AH151" s="23">
        <v>6.1912753641386402</v>
      </c>
      <c r="AI151" s="23">
        <v>68.416075002677232</v>
      </c>
      <c r="AJ151" s="23">
        <v>1.9554477673872699</v>
      </c>
      <c r="AK151" s="42">
        <v>2016</v>
      </c>
      <c r="AL151" s="22" t="s">
        <v>13</v>
      </c>
      <c r="AM151" s="43">
        <v>7061.5183113382163</v>
      </c>
      <c r="AN151" s="44">
        <v>492.15090022358908</v>
      </c>
      <c r="AO151" s="43">
        <v>4838.2437884381688</v>
      </c>
      <c r="AP151" s="23">
        <v>56.984892577427146</v>
      </c>
      <c r="AQ151" s="23">
        <v>6.5153885673242415</v>
      </c>
      <c r="AR151" s="23">
        <v>39.043558395206446</v>
      </c>
      <c r="AS151" s="23">
        <v>3.9715490273663967</v>
      </c>
    </row>
    <row r="152" spans="1:45" x14ac:dyDescent="0.2">
      <c r="A152" s="15"/>
      <c r="B152" s="13" t="s">
        <v>14</v>
      </c>
      <c r="C152" s="37">
        <v>962.43399999999997</v>
      </c>
      <c r="D152" s="38">
        <v>601.84199999999998</v>
      </c>
      <c r="E152" s="37">
        <v>4348.0519999999997</v>
      </c>
      <c r="F152" s="14">
        <v>16.278427042613334</v>
      </c>
      <c r="G152" s="14">
        <v>38.474156734489313</v>
      </c>
      <c r="H152" s="14">
        <v>73.542130950786216</v>
      </c>
      <c r="I152" s="14">
        <v>10.179442006600446</v>
      </c>
      <c r="J152" s="15"/>
      <c r="K152" s="13" t="s">
        <v>14</v>
      </c>
      <c r="L152" s="37">
        <v>4070.8189268104834</v>
      </c>
      <c r="M152" s="38">
        <v>834.43233035614912</v>
      </c>
      <c r="N152" s="37">
        <v>1889.5597428333592</v>
      </c>
      <c r="O152" s="14">
        <v>59.910701369184352</v>
      </c>
      <c r="P152" s="14">
        <v>17.011000795056795</v>
      </c>
      <c r="Q152" s="14">
        <v>27.808863893835483</v>
      </c>
      <c r="R152" s="14">
        <v>12.280434736980178</v>
      </c>
      <c r="S152" s="15"/>
      <c r="T152" s="13" t="s">
        <v>14</v>
      </c>
      <c r="U152" s="37">
        <v>9906.1738909388478</v>
      </c>
      <c r="V152" s="38">
        <v>1056.9673953570252</v>
      </c>
      <c r="W152" s="37">
        <v>2850.0437137041295</v>
      </c>
      <c r="X152" s="14">
        <v>71.715349435621448</v>
      </c>
      <c r="Y152" s="14">
        <v>9.6410998249037778</v>
      </c>
      <c r="Z152" s="14">
        <v>20.632777405820082</v>
      </c>
      <c r="AA152" s="14">
        <v>7.6518731585584714</v>
      </c>
      <c r="AB152" s="15"/>
      <c r="AC152" s="13" t="s">
        <v>14</v>
      </c>
      <c r="AD152" s="37">
        <v>7560.1564870570292</v>
      </c>
      <c r="AE152" s="38">
        <v>491.09305763035087</v>
      </c>
      <c r="AF152" s="37">
        <v>17486.433455312599</v>
      </c>
      <c r="AG152" s="14">
        <v>29.603924862944829</v>
      </c>
      <c r="AH152" s="14">
        <v>6.0995880813854386</v>
      </c>
      <c r="AI152" s="14">
        <v>68.473061770375239</v>
      </c>
      <c r="AJ152" s="14">
        <v>1.923013366679942</v>
      </c>
      <c r="AL152" s="13" t="s">
        <v>14</v>
      </c>
      <c r="AM152" s="37">
        <v>7066.0571026758789</v>
      </c>
      <c r="AN152" s="38">
        <v>484.89402682043692</v>
      </c>
      <c r="AO152" s="37">
        <v>4857.0818705036754</v>
      </c>
      <c r="AP152" s="14">
        <v>56.947439635886553</v>
      </c>
      <c r="AQ152" s="14">
        <v>6.4216284611655485</v>
      </c>
      <c r="AR152" s="14">
        <v>39.144656292449241</v>
      </c>
      <c r="AS152" s="14">
        <v>3.9079040716641971</v>
      </c>
    </row>
    <row r="153" spans="1:45" x14ac:dyDescent="0.2">
      <c r="A153" s="15"/>
      <c r="B153" s="13" t="s">
        <v>15</v>
      </c>
      <c r="C153" s="37">
        <v>960.13</v>
      </c>
      <c r="D153" s="38">
        <v>581.66899999999998</v>
      </c>
      <c r="E153" s="37">
        <v>4368.1499999999996</v>
      </c>
      <c r="F153" s="14">
        <v>16.245994677788254</v>
      </c>
      <c r="G153" s="14">
        <v>37.726642707642178</v>
      </c>
      <c r="H153" s="14">
        <v>73.911805330299813</v>
      </c>
      <c r="I153" s="14">
        <v>9.8421999919119436</v>
      </c>
      <c r="J153" s="15"/>
      <c r="K153" s="13" t="s">
        <v>15</v>
      </c>
      <c r="L153" s="37">
        <v>4055.5602505064876</v>
      </c>
      <c r="M153" s="38">
        <v>878.53128781193755</v>
      </c>
      <c r="N153" s="37">
        <v>1853.5654616815691</v>
      </c>
      <c r="O153" s="14">
        <v>59.749045222916997</v>
      </c>
      <c r="P153" s="14">
        <v>17.805330140091957</v>
      </c>
      <c r="Q153" s="14">
        <v>27.307883437268128</v>
      </c>
      <c r="R153" s="14">
        <v>12.943071339814876</v>
      </c>
      <c r="S153" s="15"/>
      <c r="T153" s="13" t="s">
        <v>15</v>
      </c>
      <c r="U153" s="37">
        <v>9939.7062034815535</v>
      </c>
      <c r="V153" s="38">
        <v>1017.5658957006139</v>
      </c>
      <c r="W153" s="37">
        <v>2832.5469008178684</v>
      </c>
      <c r="X153" s="14">
        <v>72.080033853102265</v>
      </c>
      <c r="Y153" s="14">
        <v>9.2866717782481949</v>
      </c>
      <c r="Z153" s="14">
        <v>20.540856270976878</v>
      </c>
      <c r="AA153" s="14">
        <v>7.37910987592086</v>
      </c>
      <c r="AB153" s="15"/>
      <c r="AC153" s="13" t="s">
        <v>15</v>
      </c>
      <c r="AD153" s="37">
        <v>7636.631677529509</v>
      </c>
      <c r="AE153" s="38">
        <v>473.78987228489717</v>
      </c>
      <c r="AF153" s="37">
        <v>17461.63645018559</v>
      </c>
      <c r="AG153" s="14">
        <v>29.863187693104365</v>
      </c>
      <c r="AH153" s="14">
        <v>5.8417416329702254</v>
      </c>
      <c r="AI153" s="14">
        <v>68.284048355379113</v>
      </c>
      <c r="AJ153" s="14">
        <v>1.8527639515165233</v>
      </c>
      <c r="AL153" s="13" t="s">
        <v>15</v>
      </c>
      <c r="AM153" s="37">
        <v>7139.8196128452928</v>
      </c>
      <c r="AN153" s="38">
        <v>465.89703434891538</v>
      </c>
      <c r="AO153" s="37">
        <v>4820.1993528057956</v>
      </c>
      <c r="AP153" s="14">
        <v>57.459100905279655</v>
      </c>
      <c r="AQ153" s="14">
        <v>6.1256165061156649</v>
      </c>
      <c r="AR153" s="14">
        <v>38.79150118836948</v>
      </c>
      <c r="AS153" s="14">
        <v>3.7493979063508496</v>
      </c>
    </row>
    <row r="154" spans="1:45" x14ac:dyDescent="0.2">
      <c r="B154" s="13" t="s">
        <v>16</v>
      </c>
      <c r="C154" s="37">
        <v>991.77700000000004</v>
      </c>
      <c r="D154" s="38">
        <v>594.59100000000001</v>
      </c>
      <c r="E154" s="37">
        <v>4320.5320000000002</v>
      </c>
      <c r="F154" s="14">
        <v>16.790143730213821</v>
      </c>
      <c r="G154" s="14">
        <v>37.481277988461699</v>
      </c>
      <c r="H154" s="14">
        <v>73.143814860586772</v>
      </c>
      <c r="I154" s="14">
        <v>10.066041409199411</v>
      </c>
      <c r="K154" s="13" t="s">
        <v>16</v>
      </c>
      <c r="L154" s="37">
        <v>4074.8690082850167</v>
      </c>
      <c r="M154" s="38">
        <v>874.15075604822232</v>
      </c>
      <c r="N154" s="37">
        <v>1833.3362356667999</v>
      </c>
      <c r="O154" s="14">
        <v>60.080435298368187</v>
      </c>
      <c r="P154" s="14">
        <v>17.66310901298235</v>
      </c>
      <c r="Q154" s="14">
        <v>27.030964397427521</v>
      </c>
      <c r="R154" s="14">
        <v>12.888600304204278</v>
      </c>
      <c r="T154" s="13" t="s">
        <v>16</v>
      </c>
      <c r="U154" s="37">
        <v>9941.1224694550547</v>
      </c>
      <c r="V154" s="38">
        <v>1060.2849300216878</v>
      </c>
      <c r="W154" s="37">
        <v>2767.6496005233339</v>
      </c>
      <c r="X154" s="14">
        <v>72.19900730641902</v>
      </c>
      <c r="Y154" s="14">
        <v>9.6377208071770699</v>
      </c>
      <c r="Z154" s="14">
        <v>20.100502166003949</v>
      </c>
      <c r="AA154" s="14">
        <v>7.7004905275770295</v>
      </c>
      <c r="AC154" s="13" t="s">
        <v>16</v>
      </c>
      <c r="AD154" s="37">
        <v>7638.0869895259884</v>
      </c>
      <c r="AE154" s="38">
        <v>493.38504502404618</v>
      </c>
      <c r="AF154" s="37">
        <v>17474.169965450081</v>
      </c>
      <c r="AG154" s="14">
        <v>29.829703115922474</v>
      </c>
      <c r="AH154" s="14">
        <v>6.0675981289450291</v>
      </c>
      <c r="AI154" s="14">
        <v>68.24343621397972</v>
      </c>
      <c r="AJ154" s="14">
        <v>1.9268606700978008</v>
      </c>
      <c r="AL154" s="13" t="s">
        <v>16</v>
      </c>
      <c r="AM154" s="37">
        <v>7144.5498542592431</v>
      </c>
      <c r="AN154" s="38">
        <v>485.47197388503747</v>
      </c>
      <c r="AO154" s="37">
        <v>4813.4961718558243</v>
      </c>
      <c r="AP154" s="14">
        <v>57.415835732782185</v>
      </c>
      <c r="AQ154" s="14">
        <v>6.3626551118676229</v>
      </c>
      <c r="AR154" s="14">
        <v>38.682759745722898</v>
      </c>
      <c r="AS154" s="14">
        <v>3.9014045214949133</v>
      </c>
    </row>
    <row r="155" spans="1:45" x14ac:dyDescent="0.2">
      <c r="B155" s="13" t="s">
        <v>17</v>
      </c>
      <c r="C155" s="37">
        <v>1000.419</v>
      </c>
      <c r="D155" s="38">
        <v>586.54899999999998</v>
      </c>
      <c r="E155" s="37">
        <v>4318.9560000000001</v>
      </c>
      <c r="F155" s="14">
        <v>16.939246085794537</v>
      </c>
      <c r="G155" s="14">
        <v>36.960354588120239</v>
      </c>
      <c r="H155" s="14">
        <v>73.129217375638433</v>
      </c>
      <c r="I155" s="14">
        <v>9.9315365385670393</v>
      </c>
      <c r="K155" s="13" t="s">
        <v>17</v>
      </c>
      <c r="L155" s="37">
        <v>4122.8073091629949</v>
      </c>
      <c r="M155" s="38">
        <v>841.04671799135951</v>
      </c>
      <c r="N155" s="37">
        <v>1809.2869728457574</v>
      </c>
      <c r="O155" s="14">
        <v>60.869946589963611</v>
      </c>
      <c r="P155" s="14">
        <v>16.943421651613498</v>
      </c>
      <c r="Q155" s="14">
        <v>26.712672493393057</v>
      </c>
      <c r="R155" s="14">
        <v>12.417380916643337</v>
      </c>
      <c r="T155" s="13" t="s">
        <v>17</v>
      </c>
      <c r="U155" s="37">
        <v>9939.0545092357388</v>
      </c>
      <c r="V155" s="38">
        <v>1040.914002246217</v>
      </c>
      <c r="W155" s="37">
        <v>2765.7944885182251</v>
      </c>
      <c r="X155" s="14">
        <v>72.306313656328925</v>
      </c>
      <c r="Y155" s="14">
        <v>9.4801182822857299</v>
      </c>
      <c r="Z155" s="14">
        <v>20.121069223426801</v>
      </c>
      <c r="AA155" s="14">
        <v>7.5726171202442769</v>
      </c>
      <c r="AC155" s="13" t="s">
        <v>17</v>
      </c>
      <c r="AD155" s="37">
        <v>7651.5115837367493</v>
      </c>
      <c r="AE155" s="38">
        <v>512.51753738577668</v>
      </c>
      <c r="AF155" s="37">
        <v>17475.113878877793</v>
      </c>
      <c r="AG155" s="14">
        <v>29.843086345501696</v>
      </c>
      <c r="AH155" s="14">
        <v>6.2777524403943739</v>
      </c>
      <c r="AI155" s="14">
        <v>68.157948488674421</v>
      </c>
      <c r="AJ155" s="14">
        <v>1.9989651658238745</v>
      </c>
      <c r="AL155" s="13" t="s">
        <v>17</v>
      </c>
      <c r="AM155" s="37">
        <v>7164.9481408180145</v>
      </c>
      <c r="AN155" s="38">
        <v>504.05232330221645</v>
      </c>
      <c r="AO155" s="37">
        <v>4792.0655358800568</v>
      </c>
      <c r="AP155" s="14">
        <v>57.498677407036034</v>
      </c>
      <c r="AQ155" s="14">
        <v>6.5725947685157697</v>
      </c>
      <c r="AR155" s="14">
        <v>38.456304909065935</v>
      </c>
      <c r="AS155" s="14">
        <v>4.0450176838980294</v>
      </c>
    </row>
    <row r="156" spans="1:45" x14ac:dyDescent="0.2">
      <c r="B156" s="13" t="s">
        <v>18</v>
      </c>
      <c r="C156" s="37">
        <v>1003.13</v>
      </c>
      <c r="D156" s="38">
        <v>573.10799999999995</v>
      </c>
      <c r="E156" s="37">
        <v>4331.6869999999999</v>
      </c>
      <c r="F156" s="14">
        <v>16.979396319350705</v>
      </c>
      <c r="G156" s="14">
        <v>36.359230014756655</v>
      </c>
      <c r="H156" s="14">
        <v>73.319938895635943</v>
      </c>
      <c r="I156" s="14">
        <v>9.7006647850133501</v>
      </c>
      <c r="K156" s="13" t="s">
        <v>18</v>
      </c>
      <c r="L156" s="37">
        <v>4112.5607510861737</v>
      </c>
      <c r="M156" s="38">
        <v>857.79112237689344</v>
      </c>
      <c r="N156" s="37">
        <v>1798.5601265372891</v>
      </c>
      <c r="O156" s="14">
        <v>60.75659945181674</v>
      </c>
      <c r="P156" s="14">
        <v>17.258156851161363</v>
      </c>
      <c r="Q156" s="14">
        <v>26.570889480276811</v>
      </c>
      <c r="R156" s="14">
        <v>12.672511067906459</v>
      </c>
      <c r="T156" s="13" t="s">
        <v>18</v>
      </c>
      <c r="U156" s="37">
        <v>9933.9308027714414</v>
      </c>
      <c r="V156" s="38">
        <v>1066.2744990390408</v>
      </c>
      <c r="W156" s="37">
        <v>2751.8576981897186</v>
      </c>
      <c r="X156" s="14">
        <v>72.235931458220463</v>
      </c>
      <c r="Y156" s="14">
        <v>9.6932236243222381</v>
      </c>
      <c r="Z156" s="14">
        <v>20.010508228399466</v>
      </c>
      <c r="AA156" s="14">
        <v>7.7535603133800741</v>
      </c>
      <c r="AC156" s="13" t="s">
        <v>18</v>
      </c>
      <c r="AD156" s="37">
        <v>7725.1759223639192</v>
      </c>
      <c r="AE156" s="38">
        <v>517.85244089178309</v>
      </c>
      <c r="AF156" s="37">
        <v>17402.350636744632</v>
      </c>
      <c r="AG156" s="14">
        <v>30.123071771970373</v>
      </c>
      <c r="AH156" s="14">
        <v>6.2823081284079176</v>
      </c>
      <c r="AI156" s="14">
        <v>67.857646544215257</v>
      </c>
      <c r="AJ156" s="14">
        <v>2.0192816838143677</v>
      </c>
      <c r="AL156" s="13" t="s">
        <v>18</v>
      </c>
      <c r="AM156" s="37">
        <v>7215.9306121947193</v>
      </c>
      <c r="AN156" s="38">
        <v>506.2273516801356</v>
      </c>
      <c r="AO156" s="37">
        <v>4745.9230361254567</v>
      </c>
      <c r="AP156" s="14">
        <v>57.875230456030394</v>
      </c>
      <c r="AQ156" s="14">
        <v>6.555516658016133</v>
      </c>
      <c r="AR156" s="14">
        <v>38.0645829628901</v>
      </c>
      <c r="AS156" s="14">
        <v>4.0601865810795017</v>
      </c>
    </row>
    <row r="157" spans="1:45" x14ac:dyDescent="0.2">
      <c r="B157" s="13" t="s">
        <v>19</v>
      </c>
      <c r="C157" s="37">
        <v>964.84199999999998</v>
      </c>
      <c r="D157" s="38">
        <v>598.21199999999999</v>
      </c>
      <c r="E157" s="37">
        <v>4340.2780000000002</v>
      </c>
      <c r="F157" s="14">
        <v>16.344024018977755</v>
      </c>
      <c r="G157" s="14">
        <v>38.271998280289736</v>
      </c>
      <c r="H157" s="14">
        <v>73.522512370979641</v>
      </c>
      <c r="I157" s="14">
        <v>10.133463610042599</v>
      </c>
      <c r="K157" s="13" t="s">
        <v>19</v>
      </c>
      <c r="L157" s="37">
        <v>4088.5301835595087</v>
      </c>
      <c r="M157" s="38">
        <v>882.29014281940192</v>
      </c>
      <c r="N157" s="37">
        <v>1783.5396736210976</v>
      </c>
      <c r="O157" s="14">
        <v>60.531718527876855</v>
      </c>
      <c r="P157" s="14">
        <v>17.74938712102119</v>
      </c>
      <c r="Q157" s="14">
        <v>26.405753818586742</v>
      </c>
      <c r="R157" s="14">
        <v>13.062527653536392</v>
      </c>
      <c r="T157" s="13" t="s">
        <v>19</v>
      </c>
      <c r="U157" s="37">
        <v>9918.8554155454094</v>
      </c>
      <c r="V157" s="38">
        <v>1030.3000514621981</v>
      </c>
      <c r="W157" s="37">
        <v>2753.6665329923917</v>
      </c>
      <c r="X157" s="14">
        <v>72.385494137962297</v>
      </c>
      <c r="Y157" s="14">
        <v>9.4098586376523343</v>
      </c>
      <c r="Z157" s="14">
        <v>20.095616311679386</v>
      </c>
      <c r="AA157" s="14">
        <v>7.5188895503582991</v>
      </c>
      <c r="AC157" s="13" t="s">
        <v>19</v>
      </c>
      <c r="AD157" s="37">
        <v>7755.895636311966</v>
      </c>
      <c r="AE157" s="38">
        <v>482.04850914977101</v>
      </c>
      <c r="AF157" s="37">
        <v>17456.569854538258</v>
      </c>
      <c r="AG157" s="14">
        <v>30.185025629642059</v>
      </c>
      <c r="AH157" s="14">
        <v>5.851563213321012</v>
      </c>
      <c r="AI157" s="14">
        <v>67.938898764686741</v>
      </c>
      <c r="AJ157" s="14">
        <v>1.8760756056711994</v>
      </c>
      <c r="AL157" s="13" t="s">
        <v>19</v>
      </c>
      <c r="AM157" s="37">
        <v>7247.0068258879555</v>
      </c>
      <c r="AN157" s="38">
        <v>474.22292791640672</v>
      </c>
      <c r="AO157" s="37">
        <v>4781.8232461956468</v>
      </c>
      <c r="AP157" s="14">
        <v>57.961897993137754</v>
      </c>
      <c r="AQ157" s="14">
        <v>6.1418056842920681</v>
      </c>
      <c r="AR157" s="14">
        <v>38.245244950938329</v>
      </c>
      <c r="AS157" s="14">
        <v>3.7928570559239123</v>
      </c>
    </row>
    <row r="158" spans="1:45" x14ac:dyDescent="0.2">
      <c r="B158" s="13" t="s">
        <v>20</v>
      </c>
      <c r="C158" s="37">
        <v>978.60900000000004</v>
      </c>
      <c r="D158" s="38">
        <v>566.04999999999995</v>
      </c>
      <c r="E158" s="37">
        <v>4357.1369999999997</v>
      </c>
      <c r="F158" s="14">
        <v>16.581545685415083</v>
      </c>
      <c r="G158" s="14">
        <v>36.645628582101288</v>
      </c>
      <c r="H158" s="14">
        <v>73.827306128507303</v>
      </c>
      <c r="I158" s="14">
        <v>9.5911481860775929</v>
      </c>
      <c r="K158" s="13" t="s">
        <v>20</v>
      </c>
      <c r="L158" s="37">
        <v>4026.6826447365956</v>
      </c>
      <c r="M158" s="38">
        <v>893.00600537260277</v>
      </c>
      <c r="N158" s="37">
        <v>1828.1343498907975</v>
      </c>
      <c r="O158" s="14">
        <v>59.673803606535003</v>
      </c>
      <c r="P158" s="14">
        <v>18.151677247965303</v>
      </c>
      <c r="Q158" s="14">
        <v>27.09220958953426</v>
      </c>
      <c r="R158" s="14">
        <v>13.233986803930739</v>
      </c>
      <c r="T158" s="13" t="s">
        <v>20</v>
      </c>
      <c r="U158" s="37">
        <v>9906.370364268867</v>
      </c>
      <c r="V158" s="38">
        <v>1025.8254177788415</v>
      </c>
      <c r="W158" s="37">
        <v>2747.7172179522913</v>
      </c>
      <c r="X158" s="14">
        <v>72.415448579745117</v>
      </c>
      <c r="Y158" s="14">
        <v>9.3835258554681147</v>
      </c>
      <c r="Z158" s="14">
        <v>20.085779916526452</v>
      </c>
      <c r="AA158" s="14">
        <v>7.4987715037284337</v>
      </c>
      <c r="AC158" s="13" t="s">
        <v>20</v>
      </c>
      <c r="AD158" s="37">
        <v>7755.3207511013916</v>
      </c>
      <c r="AE158" s="38">
        <v>488.55955216885121</v>
      </c>
      <c r="AF158" s="37">
        <v>17479.146696729771</v>
      </c>
      <c r="AG158" s="14">
        <v>30.14933176838553</v>
      </c>
      <c r="AH158" s="14">
        <v>5.9263300071817611</v>
      </c>
      <c r="AI158" s="14">
        <v>67.951360066331858</v>
      </c>
      <c r="AJ158" s="14">
        <v>1.8993081652826118</v>
      </c>
      <c r="AL158" s="13" t="s">
        <v>20</v>
      </c>
      <c r="AM158" s="37">
        <v>7232.7212076406067</v>
      </c>
      <c r="AN158" s="38">
        <v>474.20388535241256</v>
      </c>
      <c r="AO158" s="37">
        <v>4815.3089070069955</v>
      </c>
      <c r="AP158" s="14">
        <v>57.759032514810038</v>
      </c>
      <c r="AQ158" s="14">
        <v>6.1529582762332691</v>
      </c>
      <c r="AR158" s="14">
        <v>38.454072228701278</v>
      </c>
      <c r="AS158" s="14">
        <v>3.7868952564886746</v>
      </c>
    </row>
    <row r="159" spans="1:45" x14ac:dyDescent="0.2">
      <c r="B159" s="13" t="s">
        <v>21</v>
      </c>
      <c r="C159" s="37">
        <v>999.09699999999998</v>
      </c>
      <c r="D159" s="38">
        <v>577.48900000000003</v>
      </c>
      <c r="E159" s="37">
        <v>4322.1890000000003</v>
      </c>
      <c r="F159" s="14">
        <v>16.937364113735477</v>
      </c>
      <c r="G159" s="14">
        <v>36.629083348450386</v>
      </c>
      <c r="H159" s="14">
        <v>73.272654068005636</v>
      </c>
      <c r="I159" s="14">
        <v>9.7899818182588749</v>
      </c>
      <c r="K159" s="13" t="s">
        <v>21</v>
      </c>
      <c r="L159" s="37">
        <v>4071.1657833392378</v>
      </c>
      <c r="M159" s="38">
        <v>906.09847666102269</v>
      </c>
      <c r="N159" s="37">
        <v>1764.4087399997534</v>
      </c>
      <c r="O159" s="14">
        <v>60.388063665194522</v>
      </c>
      <c r="P159" s="14">
        <v>18.2047492222359</v>
      </c>
      <c r="Q159" s="14">
        <v>26.171674894343731</v>
      </c>
      <c r="R159" s="14">
        <v>13.44026144046175</v>
      </c>
      <c r="T159" s="13" t="s">
        <v>21</v>
      </c>
      <c r="U159" s="37">
        <v>9905.8091807913788</v>
      </c>
      <c r="V159" s="38">
        <v>1062.9606219809652</v>
      </c>
      <c r="W159" s="37">
        <v>2687.5751972276621</v>
      </c>
      <c r="X159" s="14">
        <v>72.536313199405669</v>
      </c>
      <c r="Y159" s="14">
        <v>9.690791593714577</v>
      </c>
      <c r="Z159" s="14">
        <v>19.68004760591257</v>
      </c>
      <c r="AA159" s="14">
        <v>7.7836391946817756</v>
      </c>
      <c r="AC159" s="13" t="s">
        <v>21</v>
      </c>
      <c r="AD159" s="37">
        <v>7781.0061397470899</v>
      </c>
      <c r="AE159" s="38">
        <v>511.55950467946423</v>
      </c>
      <c r="AF159" s="37">
        <v>17462.972355573431</v>
      </c>
      <c r="AG159" s="14">
        <v>30.211002153195537</v>
      </c>
      <c r="AH159" s="14">
        <v>6.1688930376244189</v>
      </c>
      <c r="AI159" s="14">
        <v>67.802786164177348</v>
      </c>
      <c r="AJ159" s="14">
        <v>1.9862116826271092</v>
      </c>
      <c r="AL159" s="13" t="s">
        <v>21</v>
      </c>
      <c r="AM159" s="37">
        <v>7264.7778775376146</v>
      </c>
      <c r="AN159" s="38">
        <v>502.31769710963613</v>
      </c>
      <c r="AO159" s="37">
        <v>4775.1644253527375</v>
      </c>
      <c r="AP159" s="14">
        <v>57.922398973850186</v>
      </c>
      <c r="AQ159" s="14">
        <v>6.4672526851512231</v>
      </c>
      <c r="AR159" s="14">
        <v>38.072599558235453</v>
      </c>
      <c r="AS159" s="14">
        <v>4.0050014679143677</v>
      </c>
    </row>
    <row r="160" spans="1:45" x14ac:dyDescent="0.2">
      <c r="B160" s="13" t="s">
        <v>22</v>
      </c>
      <c r="C160" s="37">
        <v>970.58799999999997</v>
      </c>
      <c r="D160" s="38">
        <v>567.34400000000005</v>
      </c>
      <c r="E160" s="37">
        <v>4359.0619999999999</v>
      </c>
      <c r="F160" s="14">
        <v>16.459029803998444</v>
      </c>
      <c r="G160" s="14">
        <v>36.890057557811403</v>
      </c>
      <c r="H160" s="14">
        <v>73.92006842808388</v>
      </c>
      <c r="I160" s="14">
        <v>9.6209017679176885</v>
      </c>
      <c r="K160" s="13" t="s">
        <v>22</v>
      </c>
      <c r="L160" s="37">
        <v>4073.3061126811335</v>
      </c>
      <c r="M160" s="38">
        <v>868.69196153139637</v>
      </c>
      <c r="N160" s="37">
        <v>1792.9099257875275</v>
      </c>
      <c r="O160" s="14">
        <v>60.48050118399685</v>
      </c>
      <c r="P160" s="14">
        <v>17.57774787619309</v>
      </c>
      <c r="Q160" s="14">
        <v>26.621149476540918</v>
      </c>
      <c r="R160" s="14">
        <v>12.89834933946223</v>
      </c>
      <c r="T160" s="13" t="s">
        <v>22</v>
      </c>
      <c r="U160" s="37">
        <v>9876.917283751829</v>
      </c>
      <c r="V160" s="38">
        <v>1046.0750589407796</v>
      </c>
      <c r="W160" s="37">
        <v>2708.4156573076416</v>
      </c>
      <c r="X160" s="14">
        <v>72.4570586087046</v>
      </c>
      <c r="Y160" s="14">
        <v>9.5768176532742437</v>
      </c>
      <c r="Z160" s="14">
        <v>19.86893545631964</v>
      </c>
      <c r="AA160" s="14">
        <v>7.6740059349757583</v>
      </c>
      <c r="AC160" s="13" t="s">
        <v>22</v>
      </c>
      <c r="AD160" s="37">
        <v>7862.6485341124271</v>
      </c>
      <c r="AE160" s="38">
        <v>527.42843731575158</v>
      </c>
      <c r="AF160" s="37">
        <v>17399.642028571965</v>
      </c>
      <c r="AG160" s="14">
        <v>30.487530841698522</v>
      </c>
      <c r="AH160" s="14">
        <v>6.2863360981296399</v>
      </c>
      <c r="AI160" s="14">
        <v>67.467357936594297</v>
      </c>
      <c r="AJ160" s="14">
        <v>2.0451112217071801</v>
      </c>
      <c r="AL160" s="13" t="s">
        <v>22</v>
      </c>
      <c r="AM160" s="37">
        <v>7325.7504190227701</v>
      </c>
      <c r="AN160" s="38">
        <v>515.19801057721259</v>
      </c>
      <c r="AO160" s="37">
        <v>4722.200570400124</v>
      </c>
      <c r="AP160" s="14">
        <v>58.311418729672859</v>
      </c>
      <c r="AQ160" s="14">
        <v>6.57060832886381</v>
      </c>
      <c r="AR160" s="14">
        <v>37.587714436882699</v>
      </c>
      <c r="AS160" s="14">
        <v>4.1008668334444511</v>
      </c>
    </row>
    <row r="161" spans="1:45" x14ac:dyDescent="0.2">
      <c r="B161" s="13" t="s">
        <v>23</v>
      </c>
      <c r="C161" s="37">
        <v>962.65200000000004</v>
      </c>
      <c r="D161" s="38">
        <v>628.12900000000002</v>
      </c>
      <c r="E161" s="37">
        <v>4303.1379999999999</v>
      </c>
      <c r="F161" s="14">
        <v>16.332969625133977</v>
      </c>
      <c r="G161" s="14">
        <v>39.48557343845571</v>
      </c>
      <c r="H161" s="14">
        <v>73.009791956760864</v>
      </c>
      <c r="I161" s="14">
        <v>10.65723841810517</v>
      </c>
      <c r="K161" s="13" t="s">
        <v>23</v>
      </c>
      <c r="L161" s="37">
        <v>4051.608399208435</v>
      </c>
      <c r="M161" s="38">
        <v>909.93549576942723</v>
      </c>
      <c r="N161" s="37">
        <v>1766.6081050221549</v>
      </c>
      <c r="O161" s="14">
        <v>60.218740587436571</v>
      </c>
      <c r="P161" s="14">
        <v>18.339765101956985</v>
      </c>
      <c r="Q161" s="14">
        <v>26.256958894836956</v>
      </c>
      <c r="R161" s="14">
        <v>13.524300517726488</v>
      </c>
      <c r="T161" s="13" t="s">
        <v>23</v>
      </c>
      <c r="U161" s="37">
        <v>9878.1957384099333</v>
      </c>
      <c r="V161" s="38">
        <v>1049.1573996930067</v>
      </c>
      <c r="W161" s="37">
        <v>2679.4188618972362</v>
      </c>
      <c r="X161" s="14">
        <v>72.597642838505735</v>
      </c>
      <c r="Y161" s="14">
        <v>9.6012033878054677</v>
      </c>
      <c r="Z161" s="14">
        <v>19.691803918645814</v>
      </c>
      <c r="AA161" s="14">
        <v>7.7105532428484365</v>
      </c>
      <c r="AC161" s="13" t="s">
        <v>23</v>
      </c>
      <c r="AD161" s="37">
        <v>7894.7153379072324</v>
      </c>
      <c r="AE161" s="38">
        <v>500.6601287423789</v>
      </c>
      <c r="AF161" s="37">
        <v>17427.632533350527</v>
      </c>
      <c r="AG161" s="14">
        <v>30.572407900377797</v>
      </c>
      <c r="AH161" s="14">
        <v>5.9635227838378029</v>
      </c>
      <c r="AI161" s="14">
        <v>67.488777966340834</v>
      </c>
      <c r="AJ161" s="14">
        <v>1.9388141332813598</v>
      </c>
      <c r="AL161" s="13" t="s">
        <v>23</v>
      </c>
      <c r="AM161" s="37">
        <v>7353.4281918474298</v>
      </c>
      <c r="AN161" s="38">
        <v>488.7045362645012</v>
      </c>
      <c r="AO161" s="37">
        <v>4739.8832718881158</v>
      </c>
      <c r="AP161" s="14">
        <v>58.443958359673061</v>
      </c>
      <c r="AQ161" s="14">
        <v>6.2317809862185474</v>
      </c>
      <c r="AR161" s="14">
        <v>37.671890354360528</v>
      </c>
      <c r="AS161" s="14">
        <v>3.8841512859664094</v>
      </c>
    </row>
    <row r="162" spans="1:45" x14ac:dyDescent="0.2">
      <c r="A162" s="29"/>
      <c r="B162" s="19" t="s">
        <v>24</v>
      </c>
      <c r="C162" s="40">
        <v>983.88900000000001</v>
      </c>
      <c r="D162" s="41">
        <v>606.14099999999996</v>
      </c>
      <c r="E162" s="40">
        <v>4301.4979999999996</v>
      </c>
      <c r="F162" s="16">
        <v>16.700064906761032</v>
      </c>
      <c r="G162" s="14">
        <v>38.121356200826398</v>
      </c>
      <c r="H162" s="14">
        <v>73.011585449479327</v>
      </c>
      <c r="I162" s="14">
        <v>10.28834964375965</v>
      </c>
      <c r="K162" s="13" t="s">
        <v>24</v>
      </c>
      <c r="L162" s="37">
        <v>4098.0962460992578</v>
      </c>
      <c r="M162" s="38">
        <v>867.07929931599153</v>
      </c>
      <c r="N162" s="37">
        <v>1755.4184545847495</v>
      </c>
      <c r="O162" s="14">
        <v>60.978185054762399</v>
      </c>
      <c r="P162" s="14">
        <v>17.463215376476196</v>
      </c>
      <c r="Q162" s="14">
        <v>26.119989610810439</v>
      </c>
      <c r="R162" s="14">
        <v>12.90182533442716</v>
      </c>
      <c r="T162" s="13" t="s">
        <v>24</v>
      </c>
      <c r="U162" s="37">
        <v>9879.1463776506698</v>
      </c>
      <c r="V162" s="38">
        <v>1054.4761932288475</v>
      </c>
      <c r="W162" s="37">
        <v>2650.2764291204744</v>
      </c>
      <c r="X162" s="14">
        <v>72.726883331881936</v>
      </c>
      <c r="Y162" s="14">
        <v>9.6443441905277325</v>
      </c>
      <c r="Z162" s="14">
        <v>19.510425019506371</v>
      </c>
      <c r="AA162" s="14">
        <v>7.7626916486116988</v>
      </c>
      <c r="AC162" s="13" t="s">
        <v>24</v>
      </c>
      <c r="AD162" s="37">
        <v>7880.9203292820894</v>
      </c>
      <c r="AE162" s="38">
        <v>526.51614914265701</v>
      </c>
      <c r="AF162" s="37">
        <v>17452.845521575378</v>
      </c>
      <c r="AG162" s="14">
        <v>30.474997640327555</v>
      </c>
      <c r="AH162" s="14">
        <v>6.2625052296714747</v>
      </c>
      <c r="AI162" s="14">
        <v>67.488999236649065</v>
      </c>
      <c r="AJ162" s="14">
        <v>2.0360031230233857</v>
      </c>
      <c r="AL162" s="13" t="s">
        <v>24</v>
      </c>
      <c r="AM162" s="37">
        <v>7340.9657342219125</v>
      </c>
      <c r="AN162" s="38">
        <v>504.0874667064715</v>
      </c>
      <c r="AO162" s="37">
        <v>4756.7207990717161</v>
      </c>
      <c r="AP162" s="14">
        <v>58.253431098049013</v>
      </c>
      <c r="AQ162" s="14">
        <v>6.4255455482037744</v>
      </c>
      <c r="AR162" s="14">
        <v>37.746437914786277</v>
      </c>
      <c r="AS162" s="14">
        <v>4.0001309871647237</v>
      </c>
    </row>
    <row r="163" spans="1:45" x14ac:dyDescent="0.2">
      <c r="A163" s="42">
        <v>2017</v>
      </c>
      <c r="B163" s="22" t="s">
        <v>13</v>
      </c>
      <c r="C163" s="37">
        <v>964.34299999999996</v>
      </c>
      <c r="D163" s="38">
        <v>575.38900000000001</v>
      </c>
      <c r="E163" s="37">
        <v>4347.9889999999996</v>
      </c>
      <c r="F163" s="23">
        <v>16.378884121717043</v>
      </c>
      <c r="G163" s="23">
        <v>37.369425328563672</v>
      </c>
      <c r="H163" s="23">
        <v>73.848421146314507</v>
      </c>
      <c r="I163" s="23">
        <v>9.7726947319684481</v>
      </c>
      <c r="J163" s="42">
        <v>2017</v>
      </c>
      <c r="K163" s="22" t="s">
        <v>13</v>
      </c>
      <c r="L163" s="43">
        <v>4103.8339251955849</v>
      </c>
      <c r="M163" s="44">
        <v>872.69110590702485</v>
      </c>
      <c r="N163" s="43">
        <v>1739.7309688973878</v>
      </c>
      <c r="O163" s="23">
        <v>61.103000320350901</v>
      </c>
      <c r="P163" s="23">
        <v>17.536154253275591</v>
      </c>
      <c r="Q163" s="23">
        <v>25.903285534342174</v>
      </c>
      <c r="R163" s="23">
        <v>12.993714145306926</v>
      </c>
      <c r="S163" s="42">
        <v>2017</v>
      </c>
      <c r="T163" s="22" t="s">
        <v>13</v>
      </c>
      <c r="U163" s="43">
        <v>9877.6798177219989</v>
      </c>
      <c r="V163" s="44">
        <v>1043.2425757724916</v>
      </c>
      <c r="W163" s="43">
        <v>2639.5206065055249</v>
      </c>
      <c r="X163" s="23">
        <v>72.841866727524959</v>
      </c>
      <c r="Y163" s="23">
        <v>9.552696541401513</v>
      </c>
      <c r="Z163" s="23">
        <v>19.464855289060409</v>
      </c>
      <c r="AA163" s="23">
        <v>7.6932779834146299</v>
      </c>
      <c r="AB163" s="42">
        <v>2017</v>
      </c>
      <c r="AC163" s="22" t="s">
        <v>13</v>
      </c>
      <c r="AD163" s="43">
        <v>7919.0977551267151</v>
      </c>
      <c r="AE163" s="44">
        <v>537.50582422414379</v>
      </c>
      <c r="AF163" s="43">
        <v>17439.230420649168</v>
      </c>
      <c r="AG163" s="23">
        <v>30.580585877738898</v>
      </c>
      <c r="AH163" s="23">
        <v>6.3560484913424729</v>
      </c>
      <c r="AI163" s="23">
        <v>67.343768193174043</v>
      </c>
      <c r="AJ163" s="23">
        <v>2.0756459290870621</v>
      </c>
      <c r="AK163" s="42">
        <v>2017</v>
      </c>
      <c r="AL163" s="22" t="s">
        <v>13</v>
      </c>
      <c r="AM163" s="43">
        <v>7373.7172600507765</v>
      </c>
      <c r="AN163" s="44">
        <v>524.36325229080592</v>
      </c>
      <c r="AO163" s="43">
        <v>4722.4164876584127</v>
      </c>
      <c r="AP163" s="23">
        <v>58.426520445674832</v>
      </c>
      <c r="AQ163" s="23">
        <v>6.6391226510217658</v>
      </c>
      <c r="AR163" s="23">
        <v>37.418625333522243</v>
      </c>
      <c r="AS163" s="23">
        <v>4.1548542208029211</v>
      </c>
    </row>
    <row r="164" spans="1:45" x14ac:dyDescent="0.2">
      <c r="A164" s="15"/>
      <c r="B164" s="13" t="s">
        <v>14</v>
      </c>
      <c r="C164" s="37">
        <v>993.77</v>
      </c>
      <c r="D164" s="38">
        <v>541.58900000000006</v>
      </c>
      <c r="E164" s="37">
        <v>4349.6790000000001</v>
      </c>
      <c r="F164" s="14">
        <v>16.886382042053082</v>
      </c>
      <c r="G164" s="14">
        <v>35.274421161435214</v>
      </c>
      <c r="H164" s="14">
        <v>73.910805673642216</v>
      </c>
      <c r="I164" s="14">
        <v>9.2028122843047058</v>
      </c>
      <c r="J164" s="15"/>
      <c r="K164" s="13" t="s">
        <v>14</v>
      </c>
      <c r="L164" s="37">
        <v>4102.6684945499628</v>
      </c>
      <c r="M164" s="38">
        <v>883.20901254090734</v>
      </c>
      <c r="N164" s="37">
        <v>1723.1934929091362</v>
      </c>
      <c r="O164" s="14">
        <v>61.151066884669405</v>
      </c>
      <c r="P164" s="14">
        <v>17.71421402320485</v>
      </c>
      <c r="Q164" s="14">
        <v>25.684532074696097</v>
      </c>
      <c r="R164" s="14">
        <v>13.164401040634486</v>
      </c>
      <c r="S164" s="15"/>
      <c r="T164" s="13" t="s">
        <v>14</v>
      </c>
      <c r="U164" s="37">
        <v>9841.9566930303354</v>
      </c>
      <c r="V164" s="38">
        <v>1036.9178122072931</v>
      </c>
      <c r="W164" s="37">
        <v>2658.382494762388</v>
      </c>
      <c r="X164" s="14">
        <v>72.702739506462237</v>
      </c>
      <c r="Y164" s="14">
        <v>9.5314805930344129</v>
      </c>
      <c r="Z164" s="14">
        <v>19.637526972874824</v>
      </c>
      <c r="AA164" s="14">
        <v>7.659733520662952</v>
      </c>
      <c r="AB164" s="15"/>
      <c r="AC164" s="13" t="s">
        <v>14</v>
      </c>
      <c r="AD164" s="37">
        <v>8000.4175652046006</v>
      </c>
      <c r="AE164" s="38">
        <v>507.93731111130245</v>
      </c>
      <c r="AF164" s="37">
        <v>17422.213123684109</v>
      </c>
      <c r="AG164" s="14">
        <v>30.853229151033624</v>
      </c>
      <c r="AH164" s="14">
        <v>5.9698651325088834</v>
      </c>
      <c r="AI164" s="14">
        <v>67.18793480992818</v>
      </c>
      <c r="AJ164" s="14">
        <v>1.9588360390381814</v>
      </c>
      <c r="AL164" s="13" t="s">
        <v>14</v>
      </c>
      <c r="AM164" s="37">
        <v>7454.3499797741661</v>
      </c>
      <c r="AN164" s="38">
        <v>502.15678422033881</v>
      </c>
      <c r="AO164" s="37">
        <v>4684.3712360055079</v>
      </c>
      <c r="AP164" s="14">
        <v>58.970191625725356</v>
      </c>
      <c r="AQ164" s="14">
        <v>6.3112720081222529</v>
      </c>
      <c r="AR164" s="14">
        <v>37.057324942187584</v>
      </c>
      <c r="AS164" s="14">
        <v>3.9724834320870621</v>
      </c>
    </row>
    <row r="165" spans="1:45" x14ac:dyDescent="0.2">
      <c r="A165" s="15"/>
      <c r="B165" s="13" t="s">
        <v>15</v>
      </c>
      <c r="C165" s="37">
        <v>1001.62</v>
      </c>
      <c r="D165" s="38">
        <v>566.37099999999998</v>
      </c>
      <c r="E165" s="37">
        <v>4316.7110000000002</v>
      </c>
      <c r="F165" s="14">
        <v>17.020742936515731</v>
      </c>
      <c r="G165" s="14">
        <v>36.120806815855452</v>
      </c>
      <c r="H165" s="14">
        <v>73.354793496764998</v>
      </c>
      <c r="I165" s="14">
        <v>9.6244635667192657</v>
      </c>
      <c r="J165" s="15"/>
      <c r="K165" s="13" t="s">
        <v>15</v>
      </c>
      <c r="L165" s="37">
        <v>4096.3962125097869</v>
      </c>
      <c r="M165" s="38">
        <v>852.49338176846391</v>
      </c>
      <c r="N165" s="37">
        <v>1755.3714057217462</v>
      </c>
      <c r="O165" s="14">
        <v>61.101383321887212</v>
      </c>
      <c r="P165" s="14">
        <v>17.225952721881079</v>
      </c>
      <c r="Q165" s="14">
        <v>26.182921663129573</v>
      </c>
      <c r="R165" s="14">
        <v>12.715695014983222</v>
      </c>
      <c r="S165" s="15"/>
      <c r="T165" s="13" t="s">
        <v>15</v>
      </c>
      <c r="U165" s="37">
        <v>9867.1520051950629</v>
      </c>
      <c r="V165" s="38">
        <v>1008.6037211997835</v>
      </c>
      <c r="W165" s="37">
        <v>2641.4782736051648</v>
      </c>
      <c r="X165" s="14">
        <v>72.996827643843815</v>
      </c>
      <c r="Y165" s="14">
        <v>9.2738725158377644</v>
      </c>
      <c r="Z165" s="14">
        <v>19.541559120787305</v>
      </c>
      <c r="AA165" s="14">
        <v>7.4616132353688833</v>
      </c>
      <c r="AB165" s="15"/>
      <c r="AC165" s="13" t="s">
        <v>15</v>
      </c>
      <c r="AD165" s="37">
        <v>7906.9039045408654</v>
      </c>
      <c r="AE165" s="38">
        <v>581.31733575120018</v>
      </c>
      <c r="AF165" s="37">
        <v>17480.34275970795</v>
      </c>
      <c r="AG165" s="14">
        <v>30.447982816996973</v>
      </c>
      <c r="AH165" s="14">
        <v>6.8485177199645904</v>
      </c>
      <c r="AI165" s="14">
        <v>67.313474706217647</v>
      </c>
      <c r="AJ165" s="14">
        <v>2.2385424767853928</v>
      </c>
      <c r="AL165" s="13" t="s">
        <v>15</v>
      </c>
      <c r="AM165" s="37">
        <v>7351.5588323184957</v>
      </c>
      <c r="AN165" s="38">
        <v>566.08456474269485</v>
      </c>
      <c r="AO165" s="37">
        <v>4745.4496029388256</v>
      </c>
      <c r="AP165" s="14">
        <v>58.055001509650815</v>
      </c>
      <c r="AQ165" s="14">
        <v>7.1496597706434937</v>
      </c>
      <c r="AR165" s="14">
        <v>37.474648594453349</v>
      </c>
      <c r="AS165" s="14">
        <v>4.4703498958958461</v>
      </c>
    </row>
    <row r="166" spans="1:45" x14ac:dyDescent="0.2">
      <c r="A166" s="15"/>
      <c r="B166" s="13" t="s">
        <v>16</v>
      </c>
      <c r="C166" s="37">
        <v>972.33100000000002</v>
      </c>
      <c r="D166" s="38">
        <v>534.98099999999999</v>
      </c>
      <c r="E166" s="37">
        <v>4375.3040000000001</v>
      </c>
      <c r="F166" s="14">
        <v>16.528887828136327</v>
      </c>
      <c r="G166" s="14">
        <v>35.492386446867009</v>
      </c>
      <c r="H166" s="14">
        <v>74.376841867631683</v>
      </c>
      <c r="I166" s="14">
        <v>9.0942703042319959</v>
      </c>
      <c r="J166" s="15"/>
      <c r="K166" s="13" t="s">
        <v>16</v>
      </c>
      <c r="L166" s="37">
        <v>4114.8244766892512</v>
      </c>
      <c r="M166" s="38">
        <v>829.6761589092032</v>
      </c>
      <c r="N166" s="37">
        <v>1756.9673644015504</v>
      </c>
      <c r="O166" s="14">
        <v>61.401837279372948</v>
      </c>
      <c r="P166" s="14">
        <v>16.77977656501573</v>
      </c>
      <c r="Q166" s="14">
        <v>26.217649094221585</v>
      </c>
      <c r="R166" s="14">
        <v>12.380513626405477</v>
      </c>
      <c r="S166" s="15"/>
      <c r="T166" s="13" t="s">
        <v>16</v>
      </c>
      <c r="U166" s="37">
        <v>9833.1842480051891</v>
      </c>
      <c r="V166" s="38">
        <v>1005.2869828545723</v>
      </c>
      <c r="W166" s="37">
        <v>2657.8197691402574</v>
      </c>
      <c r="X166" s="14">
        <v>72.85841901308423</v>
      </c>
      <c r="Y166" s="14">
        <v>9.2751732365379738</v>
      </c>
      <c r="Z166" s="14">
        <v>19.692964305083922</v>
      </c>
      <c r="AA166" s="14">
        <v>7.4486166818318518</v>
      </c>
      <c r="AB166" s="15"/>
      <c r="AC166" s="13" t="s">
        <v>16</v>
      </c>
      <c r="AD166" s="37">
        <v>8023.613455141015</v>
      </c>
      <c r="AE166" s="38">
        <v>524.08376131279829</v>
      </c>
      <c r="AF166" s="37">
        <v>17452.739783546156</v>
      </c>
      <c r="AG166" s="14">
        <v>30.85953307300575</v>
      </c>
      <c r="AH166" s="14">
        <v>6.1312859831296782</v>
      </c>
      <c r="AI166" s="14">
        <v>67.124794031524075</v>
      </c>
      <c r="AJ166" s="14">
        <v>2.0156728954701757</v>
      </c>
      <c r="AL166" s="13" t="s">
        <v>16</v>
      </c>
      <c r="AM166" s="37">
        <v>7460.8652263152335</v>
      </c>
      <c r="AN166" s="38">
        <v>515.7999884022903</v>
      </c>
      <c r="AO166" s="37">
        <v>4706.9237852824235</v>
      </c>
      <c r="AP166" s="14">
        <v>58.822981620701086</v>
      </c>
      <c r="AQ166" s="14">
        <v>6.4663612489415003</v>
      </c>
      <c r="AR166" s="14">
        <v>37.110346174749459</v>
      </c>
      <c r="AS166" s="14">
        <v>4.066672204549457</v>
      </c>
    </row>
    <row r="167" spans="1:45" x14ac:dyDescent="0.2">
      <c r="A167" s="15"/>
      <c r="B167" s="13" t="s">
        <v>17</v>
      </c>
      <c r="C167" s="37">
        <v>966.43499999999995</v>
      </c>
      <c r="D167" s="38">
        <v>559.68700000000001</v>
      </c>
      <c r="E167" s="37">
        <v>4354.4690000000001</v>
      </c>
      <c r="F167" s="14">
        <v>16.434317571142081</v>
      </c>
      <c r="G167" s="14">
        <v>36.67380458443035</v>
      </c>
      <c r="H167" s="14">
        <v>74.048152643161202</v>
      </c>
      <c r="I167" s="14">
        <v>9.5175297856967092</v>
      </c>
      <c r="J167" s="15"/>
      <c r="K167" s="13" t="s">
        <v>17</v>
      </c>
      <c r="L167" s="37">
        <v>4084.237844525599</v>
      </c>
      <c r="M167" s="38">
        <v>869.15822241142621</v>
      </c>
      <c r="N167" s="37">
        <v>1741.0959330629689</v>
      </c>
      <c r="O167" s="14">
        <v>61.008928601686321</v>
      </c>
      <c r="P167" s="14">
        <v>17.54671362164822</v>
      </c>
      <c r="Q167" s="14">
        <v>26.007887276031855</v>
      </c>
      <c r="R167" s="14">
        <v>12.983184122281823</v>
      </c>
      <c r="S167" s="15"/>
      <c r="T167" s="13" t="s">
        <v>17</v>
      </c>
      <c r="U167" s="37">
        <v>9795.7494879507831</v>
      </c>
      <c r="V167" s="38">
        <v>1024.4331429846447</v>
      </c>
      <c r="W167" s="37">
        <v>2653.6293690646153</v>
      </c>
      <c r="X167" s="14">
        <v>72.702138696537787</v>
      </c>
      <c r="Y167" s="14">
        <v>9.4677990005061528</v>
      </c>
      <c r="Z167" s="14">
        <v>19.694718681428885</v>
      </c>
      <c r="AA167" s="14">
        <v>7.6031426220333307</v>
      </c>
      <c r="AB167" s="15"/>
      <c r="AC167" s="13" t="s">
        <v>17</v>
      </c>
      <c r="AD167" s="37">
        <v>8039.9781682584653</v>
      </c>
      <c r="AE167" s="38">
        <v>498.749760625801</v>
      </c>
      <c r="AF167" s="37">
        <v>17490.238071115808</v>
      </c>
      <c r="AG167" s="14">
        <v>30.888580699895812</v>
      </c>
      <c r="AH167" s="14">
        <v>5.8410311791134841</v>
      </c>
      <c r="AI167" s="14">
        <v>67.195285710218982</v>
      </c>
      <c r="AJ167" s="14">
        <v>1.9161335898852057</v>
      </c>
      <c r="AL167" s="13" t="s">
        <v>17</v>
      </c>
      <c r="AM167" s="37">
        <v>7471.4427491593142</v>
      </c>
      <c r="AN167" s="38">
        <v>486.78239445118896</v>
      </c>
      <c r="AO167" s="37">
        <v>4746.7038563895521</v>
      </c>
      <c r="AP167" s="14">
        <v>58.807434100255747</v>
      </c>
      <c r="AQ167" s="14">
        <v>6.116720571068746</v>
      </c>
      <c r="AR167" s="14">
        <v>37.361120683079236</v>
      </c>
      <c r="AS167" s="14">
        <v>3.8314452166650192</v>
      </c>
    </row>
    <row r="168" spans="1:45" x14ac:dyDescent="0.2">
      <c r="A168" s="15"/>
      <c r="B168" s="13" t="s">
        <v>18</v>
      </c>
      <c r="C168" s="37">
        <v>1005.597</v>
      </c>
      <c r="D168" s="38">
        <v>538.29</v>
      </c>
      <c r="E168" s="37">
        <v>4337.2889999999998</v>
      </c>
      <c r="F168" s="14">
        <v>17.098570081901986</v>
      </c>
      <c r="G168" s="14">
        <v>34.865893682633512</v>
      </c>
      <c r="H168" s="14">
        <v>73.748668633620213</v>
      </c>
      <c r="I168" s="14">
        <v>9.1527612844777995</v>
      </c>
      <c r="J168" s="15"/>
      <c r="K168" s="13" t="s">
        <v>18</v>
      </c>
      <c r="L168" s="37">
        <v>4066.8510641339794</v>
      </c>
      <c r="M168" s="38">
        <v>847.50758395112234</v>
      </c>
      <c r="N168" s="37">
        <v>1759.7613519149106</v>
      </c>
      <c r="O168" s="14">
        <v>60.934641033334316</v>
      </c>
      <c r="P168" s="14">
        <v>17.245537915336254</v>
      </c>
      <c r="Q168" s="14">
        <v>26.366942037525654</v>
      </c>
      <c r="R168" s="14">
        <v>12.698416929140032</v>
      </c>
      <c r="S168" s="15"/>
      <c r="T168" s="13" t="s">
        <v>18</v>
      </c>
      <c r="U168" s="37">
        <v>9820.7222847434477</v>
      </c>
      <c r="V168" s="38">
        <v>976.29706592020807</v>
      </c>
      <c r="W168" s="37">
        <v>2649.9976493363411</v>
      </c>
      <c r="X168" s="14">
        <v>73.0327200801743</v>
      </c>
      <c r="Y168" s="14">
        <v>9.0422831914272574</v>
      </c>
      <c r="Z168" s="14">
        <v>19.706955448456277</v>
      </c>
      <c r="AA168" s="14">
        <v>7.2603244713694366</v>
      </c>
      <c r="AB168" s="15"/>
      <c r="AC168" s="13" t="s">
        <v>18</v>
      </c>
      <c r="AD168" s="37">
        <v>8037.6358158778175</v>
      </c>
      <c r="AE168" s="38">
        <v>535.64287860844252</v>
      </c>
      <c r="AF168" s="37">
        <v>17485.150305513806</v>
      </c>
      <c r="AG168" s="14">
        <v>30.844667634713502</v>
      </c>
      <c r="AH168" s="14">
        <v>6.2478183399418823</v>
      </c>
      <c r="AI168" s="14">
        <v>67.099786811836438</v>
      </c>
      <c r="AJ168" s="14">
        <v>2.0555455534500608</v>
      </c>
      <c r="AL168" s="13" t="s">
        <v>18</v>
      </c>
      <c r="AM168" s="37">
        <v>7476.2704361532569</v>
      </c>
      <c r="AN168" s="38">
        <v>528.38675740585097</v>
      </c>
      <c r="AO168" s="37">
        <v>4727.0778064409224</v>
      </c>
      <c r="AP168" s="14">
        <v>58.721536665295339</v>
      </c>
      <c r="AQ168" s="14">
        <v>6.6009917055662752</v>
      </c>
      <c r="AR168" s="14">
        <v>37.128308171988436</v>
      </c>
      <c r="AS168" s="14">
        <v>4.1501551627162341</v>
      </c>
    </row>
    <row r="169" spans="1:45" x14ac:dyDescent="0.2">
      <c r="A169" s="15"/>
      <c r="B169" s="13" t="s">
        <v>19</v>
      </c>
      <c r="C169" s="37">
        <v>1032.5419999999999</v>
      </c>
      <c r="D169" s="38">
        <v>540.44500000000005</v>
      </c>
      <c r="E169" s="37">
        <v>4305.2209999999995</v>
      </c>
      <c r="F169" s="14">
        <v>17.565591418337018</v>
      </c>
      <c r="G169" s="14">
        <v>34.357880897934947</v>
      </c>
      <c r="H169" s="14">
        <v>73.240365090857622</v>
      </c>
      <c r="I169" s="14">
        <v>9.1940434908053614</v>
      </c>
      <c r="J169" s="15"/>
      <c r="K169" s="13" t="s">
        <v>19</v>
      </c>
      <c r="L169" s="37">
        <v>4078.1830984458938</v>
      </c>
      <c r="M169" s="38">
        <v>860.81407028422859</v>
      </c>
      <c r="N169" s="37">
        <v>1727.5378312698763</v>
      </c>
      <c r="O169" s="14">
        <v>61.173954662293006</v>
      </c>
      <c r="P169" s="14">
        <v>17.428924149506138</v>
      </c>
      <c r="Q169" s="14">
        <v>25.913579262238578</v>
      </c>
      <c r="R169" s="14">
        <v>12.912466075468423</v>
      </c>
      <c r="S169" s="15"/>
      <c r="T169" s="13" t="s">
        <v>19</v>
      </c>
      <c r="U169" s="37">
        <v>9808.8302561928031</v>
      </c>
      <c r="V169" s="38">
        <v>1005.0515050886869</v>
      </c>
      <c r="W169" s="37">
        <v>2610.2162387184794</v>
      </c>
      <c r="X169" s="14">
        <v>73.068821876842875</v>
      </c>
      <c r="Y169" s="14">
        <v>9.2940863167860659</v>
      </c>
      <c r="Z169" s="14">
        <v>19.444257921228566</v>
      </c>
      <c r="AA169" s="14">
        <v>7.4869202019285712</v>
      </c>
      <c r="AB169" s="15"/>
      <c r="AC169" s="13" t="s">
        <v>19</v>
      </c>
      <c r="AD169" s="37">
        <v>8103.5663042913511</v>
      </c>
      <c r="AE169" s="38">
        <v>559.65017547818718</v>
      </c>
      <c r="AF169" s="37">
        <v>17399.833520230513</v>
      </c>
      <c r="AG169" s="14">
        <v>31.092164210602114</v>
      </c>
      <c r="AH169" s="14">
        <v>6.4600737703494993</v>
      </c>
      <c r="AI169" s="14">
        <v>66.760542301190682</v>
      </c>
      <c r="AJ169" s="14">
        <v>2.1472934882071977</v>
      </c>
      <c r="AL169" s="13" t="s">
        <v>19</v>
      </c>
      <c r="AM169" s="37">
        <v>7523.7163011725488</v>
      </c>
      <c r="AN169" s="38">
        <v>548.98420134076821</v>
      </c>
      <c r="AO169" s="37">
        <v>4671.2834974867264</v>
      </c>
      <c r="AP169" s="14">
        <v>59.037396007186786</v>
      </c>
      <c r="AQ169" s="14">
        <v>6.8005025229147309</v>
      </c>
      <c r="AR169" s="14">
        <v>36.654812949284228</v>
      </c>
      <c r="AS169" s="14">
        <v>4.3077910435289812</v>
      </c>
    </row>
    <row r="170" spans="1:45" x14ac:dyDescent="0.2">
      <c r="A170" s="15"/>
      <c r="B170" s="13" t="s">
        <v>20</v>
      </c>
      <c r="C170" s="37">
        <v>1028.2829999999999</v>
      </c>
      <c r="D170" s="38">
        <v>539.32399999999996</v>
      </c>
      <c r="E170" s="37">
        <v>4309.6210000000001</v>
      </c>
      <c r="F170" s="14">
        <v>17.496054262315496</v>
      </c>
      <c r="G170" s="14">
        <v>34.404286278384824</v>
      </c>
      <c r="H170" s="14">
        <v>73.327442801266173</v>
      </c>
      <c r="I170" s="14">
        <v>9.1765029364183235</v>
      </c>
      <c r="J170" s="15"/>
      <c r="K170" s="13" t="s">
        <v>20</v>
      </c>
      <c r="L170" s="37">
        <v>4117.5442790510197</v>
      </c>
      <c r="M170" s="38">
        <v>822.88260402201001</v>
      </c>
      <c r="N170" s="37">
        <v>1721.8311169269666</v>
      </c>
      <c r="O170" s="14">
        <v>61.804035194239283</v>
      </c>
      <c r="P170" s="14">
        <v>16.656103278066592</v>
      </c>
      <c r="Q170" s="14">
        <v>25.844557759951169</v>
      </c>
      <c r="R170" s="14">
        <v>12.351407045809552</v>
      </c>
      <c r="S170" s="15"/>
      <c r="T170" s="13" t="s">
        <v>20</v>
      </c>
      <c r="U170" s="37">
        <v>9757.5825053649551</v>
      </c>
      <c r="V170" s="38">
        <v>1031.9081706040731</v>
      </c>
      <c r="W170" s="37">
        <v>2611.9023240310053</v>
      </c>
      <c r="X170" s="14">
        <v>72.810210889009312</v>
      </c>
      <c r="Y170" s="14">
        <v>9.5640118852171412</v>
      </c>
      <c r="Z170" s="14">
        <v>19.489782323606203</v>
      </c>
      <c r="AA170" s="14">
        <v>7.7000067873844946</v>
      </c>
      <c r="AB170" s="15"/>
      <c r="AC170" s="13" t="s">
        <v>20</v>
      </c>
      <c r="AD170" s="37">
        <v>8120.7670925319253</v>
      </c>
      <c r="AE170" s="38">
        <v>557.63958397726208</v>
      </c>
      <c r="AF170" s="37">
        <v>17412.045323490827</v>
      </c>
      <c r="AG170" s="14">
        <v>31.125436587039278</v>
      </c>
      <c r="AH170" s="14">
        <v>6.4255986699342804</v>
      </c>
      <c r="AI170" s="14">
        <v>66.737231395955959</v>
      </c>
      <c r="AJ170" s="14">
        <v>2.1373320170047716</v>
      </c>
      <c r="AL170" s="13" t="s">
        <v>20</v>
      </c>
      <c r="AM170" s="37">
        <v>7533.1155012306363</v>
      </c>
      <c r="AN170" s="38">
        <v>548.3408233081833</v>
      </c>
      <c r="AO170" s="37">
        <v>4683.2676754612048</v>
      </c>
      <c r="AP170" s="14">
        <v>59.015106799258824</v>
      </c>
      <c r="AQ170" s="14">
        <v>6.7851733807331467</v>
      </c>
      <c r="AR170" s="14">
        <v>36.689141695983366</v>
      </c>
      <c r="AS170" s="14">
        <v>4.295751504757817</v>
      </c>
    </row>
    <row r="171" spans="1:45" x14ac:dyDescent="0.2">
      <c r="A171" s="15"/>
      <c r="B171" s="13" t="s">
        <v>21</v>
      </c>
      <c r="C171" s="37">
        <v>1001.349</v>
      </c>
      <c r="D171" s="38">
        <v>538.399</v>
      </c>
      <c r="E171" s="37">
        <v>4334.8379999999997</v>
      </c>
      <c r="F171" s="14">
        <v>17.0454394573507</v>
      </c>
      <c r="G171" s="14">
        <v>34.966695848931124</v>
      </c>
      <c r="H171" s="14">
        <v>73.789676412942129</v>
      </c>
      <c r="I171" s="14">
        <v>9.1648841297071826</v>
      </c>
      <c r="J171" s="15"/>
      <c r="K171" s="13" t="s">
        <v>21</v>
      </c>
      <c r="L171" s="37">
        <v>4076.8362366492433</v>
      </c>
      <c r="M171" s="38">
        <v>830.25701043529489</v>
      </c>
      <c r="N171" s="37">
        <v>1750.4947529154686</v>
      </c>
      <c r="O171" s="14">
        <v>61.235934645538883</v>
      </c>
      <c r="P171" s="14">
        <v>16.919527888094997</v>
      </c>
      <c r="Q171" s="14">
        <v>26.293227410820059</v>
      </c>
      <c r="R171" s="14">
        <v>12.470837943641062</v>
      </c>
      <c r="S171" s="15"/>
      <c r="T171" s="13" t="s">
        <v>21</v>
      </c>
      <c r="U171" s="37">
        <v>9785.7616498168936</v>
      </c>
      <c r="V171" s="38">
        <v>993.1919073145101</v>
      </c>
      <c r="W171" s="37">
        <v>2601.3914428685725</v>
      </c>
      <c r="X171" s="14">
        <v>73.135346284545804</v>
      </c>
      <c r="Y171" s="14">
        <v>9.2141774435739165</v>
      </c>
      <c r="Z171" s="14">
        <v>19.441886161145895</v>
      </c>
      <c r="AA171" s="14">
        <v>7.422767554308292</v>
      </c>
      <c r="AB171" s="15"/>
      <c r="AC171" s="13" t="s">
        <v>21</v>
      </c>
      <c r="AD171" s="37">
        <v>8161.6682518617226</v>
      </c>
      <c r="AE171" s="38">
        <v>544.83224500080098</v>
      </c>
      <c r="AF171" s="37">
        <v>17418.384503137542</v>
      </c>
      <c r="AG171" s="14">
        <v>31.240972933896938</v>
      </c>
      <c r="AH171" s="14">
        <v>6.2577638994810476</v>
      </c>
      <c r="AI171" s="14">
        <v>66.673535608434236</v>
      </c>
      <c r="AJ171" s="14">
        <v>2.0854914576688071</v>
      </c>
      <c r="AL171" s="13" t="s">
        <v>21</v>
      </c>
      <c r="AM171" s="37">
        <v>7563.2887410512749</v>
      </c>
      <c r="AN171" s="38">
        <v>539.38909602322315</v>
      </c>
      <c r="AO171" s="37">
        <v>4681.8241629255381</v>
      </c>
      <c r="AP171" s="14">
        <v>59.159822893776017</v>
      </c>
      <c r="AQ171" s="14">
        <v>6.656923882067753</v>
      </c>
      <c r="AR171" s="14">
        <v>36.621091403681774</v>
      </c>
      <c r="AS171" s="14">
        <v>4.2190857025421993</v>
      </c>
    </row>
    <row r="172" spans="1:45" x14ac:dyDescent="0.2">
      <c r="A172" s="15"/>
      <c r="B172" s="13" t="s">
        <v>22</v>
      </c>
      <c r="C172" s="37">
        <v>1009.904</v>
      </c>
      <c r="D172" s="38">
        <v>528.82799999999997</v>
      </c>
      <c r="E172" s="37">
        <v>4334.0540000000001</v>
      </c>
      <c r="F172" s="14">
        <v>17.196335776580316</v>
      </c>
      <c r="G172" s="14">
        <v>34.367778144602177</v>
      </c>
      <c r="H172" s="14">
        <v>73.798943125119834</v>
      </c>
      <c r="I172" s="14">
        <v>9.0047210982998518</v>
      </c>
      <c r="J172" s="15"/>
      <c r="K172" s="13" t="s">
        <v>22</v>
      </c>
      <c r="L172" s="37">
        <v>4089.0657419558179</v>
      </c>
      <c r="M172" s="38">
        <v>827.13031763975835</v>
      </c>
      <c r="N172" s="37">
        <v>1737.493940404431</v>
      </c>
      <c r="O172" s="14">
        <v>61.455609473176743</v>
      </c>
      <c r="P172" s="14">
        <v>16.824599906371535</v>
      </c>
      <c r="Q172" s="14">
        <v>26.11323852485507</v>
      </c>
      <c r="R172" s="14">
        <v>12.431152001968194</v>
      </c>
      <c r="S172" s="15"/>
      <c r="T172" s="13" t="s">
        <v>22</v>
      </c>
      <c r="U172" s="37">
        <v>9768.5431702633359</v>
      </c>
      <c r="V172" s="38">
        <v>988.69163497904685</v>
      </c>
      <c r="W172" s="37">
        <v>2600.0611947576531</v>
      </c>
      <c r="X172" s="14">
        <v>73.13263979673215</v>
      </c>
      <c r="Y172" s="14">
        <v>9.1909459343327011</v>
      </c>
      <c r="Z172" s="14">
        <v>19.465475607919792</v>
      </c>
      <c r="AA172" s="14">
        <v>7.4018845953480721</v>
      </c>
      <c r="AB172" s="15"/>
      <c r="AC172" s="13" t="s">
        <v>22</v>
      </c>
      <c r="AD172" s="37">
        <v>8190.2831520982363</v>
      </c>
      <c r="AE172" s="38">
        <v>524.62668290405099</v>
      </c>
      <c r="AF172" s="37">
        <v>17438.90716499776</v>
      </c>
      <c r="AG172" s="14">
        <v>31.315823430661084</v>
      </c>
      <c r="AH172" s="14">
        <v>6.0198750513396826</v>
      </c>
      <c r="AI172" s="14">
        <v>66.678248781039215</v>
      </c>
      <c r="AJ172" s="14">
        <v>2.0059277882996969</v>
      </c>
      <c r="AL172" s="13" t="s">
        <v>22</v>
      </c>
      <c r="AM172" s="37">
        <v>7598.6747427235414</v>
      </c>
      <c r="AN172" s="38">
        <v>507.82403761662141</v>
      </c>
      <c r="AO172" s="37">
        <v>4696.6622196599046</v>
      </c>
      <c r="AP172" s="14">
        <v>59.349989762086885</v>
      </c>
      <c r="AQ172" s="14">
        <v>6.2644065135517391</v>
      </c>
      <c r="AR172" s="14">
        <v>36.683614457866149</v>
      </c>
      <c r="AS172" s="14">
        <v>3.9663957800469642</v>
      </c>
    </row>
    <row r="173" spans="1:45" x14ac:dyDescent="0.2">
      <c r="B173" s="13" t="s">
        <v>23</v>
      </c>
      <c r="C173" s="37">
        <v>1037.982</v>
      </c>
      <c r="D173" s="38">
        <v>511.15600000000001</v>
      </c>
      <c r="E173" s="37">
        <v>4321.0630000000001</v>
      </c>
      <c r="F173" s="14">
        <v>17.682222465636187</v>
      </c>
      <c r="G173" s="14">
        <v>32.996156572235655</v>
      </c>
      <c r="H173" s="14">
        <v>73.610137029379402</v>
      </c>
      <c r="I173" s="14">
        <v>8.707640504984413</v>
      </c>
      <c r="J173" s="15"/>
      <c r="K173" s="13" t="s">
        <v>23</v>
      </c>
      <c r="L173" s="37">
        <v>4108.2015690155549</v>
      </c>
      <c r="M173" s="38">
        <v>798.50679376462563</v>
      </c>
      <c r="N173" s="37">
        <v>1740.9116372198264</v>
      </c>
      <c r="O173" s="14">
        <v>61.799584949433793</v>
      </c>
      <c r="P173" s="14">
        <v>16.273777341683811</v>
      </c>
      <c r="Q173" s="14">
        <v>26.188495088765972</v>
      </c>
      <c r="R173" s="14">
        <v>12.011919961800237</v>
      </c>
      <c r="S173" s="15"/>
      <c r="T173" s="13" t="s">
        <v>23</v>
      </c>
      <c r="U173" s="37">
        <v>9753.9567850309541</v>
      </c>
      <c r="V173" s="38">
        <v>979.96509420735288</v>
      </c>
      <c r="W173" s="37">
        <v>2600.1991207616702</v>
      </c>
      <c r="X173" s="14">
        <v>73.15035453053838</v>
      </c>
      <c r="Y173" s="14">
        <v>9.1296089652265344</v>
      </c>
      <c r="Z173" s="14">
        <v>19.500341423042993</v>
      </c>
      <c r="AA173" s="14">
        <v>7.3493040464186175</v>
      </c>
      <c r="AB173" s="15"/>
      <c r="AC173" s="13" t="s">
        <v>23</v>
      </c>
      <c r="AD173" s="37">
        <v>8254.7339713368965</v>
      </c>
      <c r="AE173" s="38">
        <v>552.4241845493143</v>
      </c>
      <c r="AF173" s="37">
        <v>17377.151844113851</v>
      </c>
      <c r="AG173" s="14">
        <v>31.525497411758707</v>
      </c>
      <c r="AH173" s="14">
        <v>6.2724453764930397</v>
      </c>
      <c r="AI173" s="14">
        <v>66.364749898369695</v>
      </c>
      <c r="AJ173" s="14">
        <v>2.1097526898715793</v>
      </c>
      <c r="AL173" s="13" t="s">
        <v>23</v>
      </c>
      <c r="AM173" s="37">
        <v>7660.8816901223108</v>
      </c>
      <c r="AN173" s="38">
        <v>540.52705937053975</v>
      </c>
      <c r="AO173" s="37">
        <v>4619.2462505071771</v>
      </c>
      <c r="AP173" s="14">
        <v>59.754214508714995</v>
      </c>
      <c r="AQ173" s="14">
        <v>6.5906611398189892</v>
      </c>
      <c r="AR173" s="14">
        <v>36.02972118434797</v>
      </c>
      <c r="AS173" s="14">
        <v>4.2160643069370369</v>
      </c>
    </row>
    <row r="174" spans="1:45" x14ac:dyDescent="0.2">
      <c r="A174" s="29"/>
      <c r="B174" s="19" t="s">
        <v>24</v>
      </c>
      <c r="C174" s="40">
        <v>1010.5410000000001</v>
      </c>
      <c r="D174" s="41">
        <v>484.815</v>
      </c>
      <c r="E174" s="40">
        <v>4370.1419999999998</v>
      </c>
      <c r="F174" s="16">
        <v>17.228562689817643</v>
      </c>
      <c r="G174" s="16">
        <v>32.421376581897555</v>
      </c>
      <c r="H174" s="16">
        <v>74.505898731872392</v>
      </c>
      <c r="I174" s="16">
        <v>8.2655385783099753</v>
      </c>
      <c r="J174" s="39"/>
      <c r="K174" s="19" t="s">
        <v>24</v>
      </c>
      <c r="L174" s="40">
        <v>4082.7929812328257</v>
      </c>
      <c r="M174" s="41">
        <v>817.75406811427604</v>
      </c>
      <c r="N174" s="40">
        <v>1743.4109506529246</v>
      </c>
      <c r="O174" s="16">
        <v>61.451215995537737</v>
      </c>
      <c r="P174" s="16">
        <v>16.686995551307383</v>
      </c>
      <c r="Q174" s="16">
        <v>26.240547436526807</v>
      </c>
      <c r="R174" s="16">
        <v>12.308236567935449</v>
      </c>
      <c r="S174" s="39"/>
      <c r="T174" s="19" t="s">
        <v>24</v>
      </c>
      <c r="U174" s="40">
        <v>9704.9145466677419</v>
      </c>
      <c r="V174" s="41">
        <v>982.44103250762282</v>
      </c>
      <c r="W174" s="40">
        <v>2622.8744208246394</v>
      </c>
      <c r="X174" s="16">
        <v>72.913199446348713</v>
      </c>
      <c r="Y174" s="16">
        <v>9.1925549330644429</v>
      </c>
      <c r="Z174" s="16">
        <v>19.705703213427856</v>
      </c>
      <c r="AA174" s="16">
        <v>7.381097340223441</v>
      </c>
      <c r="AB174" s="39"/>
      <c r="AC174" s="19" t="s">
        <v>24</v>
      </c>
      <c r="AD174" s="40">
        <v>8245.9039970020949</v>
      </c>
      <c r="AE174" s="41">
        <v>538.39999119674803</v>
      </c>
      <c r="AF174" s="40">
        <v>17437.20601180114</v>
      </c>
      <c r="AG174" s="16">
        <v>31.447098191530927</v>
      </c>
      <c r="AH174" s="16">
        <v>6.129113836680224</v>
      </c>
      <c r="AI174" s="16">
        <v>66.499625733991493</v>
      </c>
      <c r="AJ174" s="16">
        <v>2.0532760744775889</v>
      </c>
      <c r="AK174" s="29"/>
      <c r="AL174" s="19" t="s">
        <v>24</v>
      </c>
      <c r="AM174" s="40">
        <v>7634.6644954396561</v>
      </c>
      <c r="AN174" s="41">
        <v>527.15519463379337</v>
      </c>
      <c r="AO174" s="40">
        <v>4678.9463099265586</v>
      </c>
      <c r="AP174" s="16">
        <v>59.456456845640304</v>
      </c>
      <c r="AQ174" s="16">
        <v>6.4587949091172518</v>
      </c>
      <c r="AR174" s="16">
        <v>36.438218015393751</v>
      </c>
      <c r="AS174" s="16">
        <v>4.1053251389659549</v>
      </c>
    </row>
    <row r="175" spans="1:45" x14ac:dyDescent="0.2">
      <c r="A175" s="42">
        <v>2018</v>
      </c>
      <c r="B175" s="13" t="s">
        <v>13</v>
      </c>
      <c r="C175" s="37">
        <v>1046.914</v>
      </c>
      <c r="D175" s="38">
        <v>503.959</v>
      </c>
      <c r="E175" s="37">
        <v>4312.6239999999998</v>
      </c>
      <c r="F175" s="14">
        <v>17.854771649068805</v>
      </c>
      <c r="G175" s="14">
        <v>32.495181746023043</v>
      </c>
      <c r="H175" s="14">
        <v>73.550374460837958</v>
      </c>
      <c r="I175" s="14">
        <v>8.5948538900932334</v>
      </c>
      <c r="J175" s="42">
        <v>2018</v>
      </c>
      <c r="K175" s="13" t="s">
        <v>13</v>
      </c>
      <c r="L175" s="37">
        <v>4069.0601825363428</v>
      </c>
      <c r="M175" s="38">
        <v>817.85021537462671</v>
      </c>
      <c r="N175" s="37">
        <v>1752.8466020890658</v>
      </c>
      <c r="O175" s="14">
        <v>61.283269591587782</v>
      </c>
      <c r="P175" s="14">
        <v>16.735527128228849</v>
      </c>
      <c r="Q175" s="14">
        <v>26.39925831757181</v>
      </c>
      <c r="R175" s="14">
        <v>12.317472090840409</v>
      </c>
      <c r="S175" s="42">
        <v>2018</v>
      </c>
      <c r="T175" s="13" t="s">
        <v>13</v>
      </c>
      <c r="U175" s="37">
        <v>9663.9212549350341</v>
      </c>
      <c r="V175" s="38">
        <v>986.29167330226119</v>
      </c>
      <c r="W175" s="37">
        <v>2639.2150717627237</v>
      </c>
      <c r="X175" s="14">
        <v>72.718865363769012</v>
      </c>
      <c r="Y175" s="14">
        <v>9.26076952590563</v>
      </c>
      <c r="Z175" s="14">
        <v>19.859508413475133</v>
      </c>
      <c r="AA175" s="14">
        <v>7.4216262227558616</v>
      </c>
      <c r="AB175" s="42">
        <v>2018</v>
      </c>
      <c r="AC175" s="13" t="s">
        <v>13</v>
      </c>
      <c r="AD175" s="37">
        <v>8266.8401966236052</v>
      </c>
      <c r="AE175" s="38">
        <v>546.11704305513263</v>
      </c>
      <c r="AF175" s="37">
        <v>17438.863760321288</v>
      </c>
      <c r="AG175" s="14">
        <v>31.49054001481877</v>
      </c>
      <c r="AH175" s="14">
        <v>6.1967513083615113</v>
      </c>
      <c r="AI175" s="14">
        <v>66.429158420367372</v>
      </c>
      <c r="AJ175" s="14">
        <v>2.0803015648138548</v>
      </c>
      <c r="AK175" s="42">
        <v>2018</v>
      </c>
      <c r="AL175" s="13" t="s">
        <v>13</v>
      </c>
      <c r="AM175" s="37">
        <v>7654.2830453731895</v>
      </c>
      <c r="AN175" s="38">
        <v>527.98509709487655</v>
      </c>
      <c r="AO175" s="37">
        <v>4677.6658575319589</v>
      </c>
      <c r="AP175" s="14">
        <v>59.520391359498227</v>
      </c>
      <c r="AQ175" s="14">
        <v>6.452796313952347</v>
      </c>
      <c r="AR175" s="14">
        <v>36.373949178370196</v>
      </c>
      <c r="AS175" s="14">
        <v>4.105659462131575</v>
      </c>
    </row>
    <row r="176" spans="1:45" x14ac:dyDescent="0.2">
      <c r="B176" s="13" t="s">
        <v>14</v>
      </c>
      <c r="C176" s="37">
        <v>1019.549</v>
      </c>
      <c r="D176" s="38">
        <v>513.91700000000003</v>
      </c>
      <c r="E176" s="37">
        <v>4327.5110000000004</v>
      </c>
      <c r="F176" s="14">
        <v>17.395546851659713</v>
      </c>
      <c r="G176" s="14">
        <v>33.513426447016109</v>
      </c>
      <c r="H176" s="14">
        <v>73.8360003801414</v>
      </c>
      <c r="I176" s="14">
        <v>8.7684527681988857</v>
      </c>
      <c r="K176" s="13" t="s">
        <v>14</v>
      </c>
      <c r="L176" s="37">
        <v>4050.20462050369</v>
      </c>
      <c r="M176" s="38">
        <v>787.05013503503767</v>
      </c>
      <c r="N176" s="37">
        <v>1798.3232444612934</v>
      </c>
      <c r="O176" s="14">
        <v>61.037706444015541</v>
      </c>
      <c r="P176" s="14">
        <v>16.270595095986081</v>
      </c>
      <c r="Q176" s="14">
        <v>27.101229831994861</v>
      </c>
      <c r="R176" s="14">
        <v>11.861063723989609</v>
      </c>
      <c r="T176" s="13" t="s">
        <v>14</v>
      </c>
      <c r="U176" s="37">
        <v>9735.7886717138135</v>
      </c>
      <c r="V176" s="38">
        <v>943.12840258169103</v>
      </c>
      <c r="W176" s="37">
        <v>2587.5059257045118</v>
      </c>
      <c r="X176" s="14">
        <v>73.386689627745184</v>
      </c>
      <c r="Y176" s="14">
        <v>8.8316857975405707</v>
      </c>
      <c r="Z176" s="14">
        <v>19.504171740223484</v>
      </c>
      <c r="AA176" s="14">
        <v>7.109138632031331</v>
      </c>
      <c r="AC176" s="13" t="s">
        <v>14</v>
      </c>
      <c r="AD176" s="37">
        <v>8270.415644103874</v>
      </c>
      <c r="AE176" s="38">
        <v>554.90282573195736</v>
      </c>
      <c r="AF176" s="37">
        <v>17458.856530164147</v>
      </c>
      <c r="AG176" s="14">
        <v>31.465380382317043</v>
      </c>
      <c r="AH176" s="14">
        <v>6.2876238135605735</v>
      </c>
      <c r="AI176" s="14">
        <v>66.423452629440192</v>
      </c>
      <c r="AJ176" s="14">
        <v>2.1111669882427653</v>
      </c>
      <c r="AL176" s="13" t="s">
        <v>14</v>
      </c>
      <c r="AM176" s="37">
        <v>7655.3542395882041</v>
      </c>
      <c r="AN176" s="38">
        <v>541.35613649962943</v>
      </c>
      <c r="AO176" s="37">
        <v>4681.9216239121661</v>
      </c>
      <c r="AP176" s="14">
        <v>59.442293557174416</v>
      </c>
      <c r="AQ176" s="14">
        <v>6.6045536765446933</v>
      </c>
      <c r="AR176" s="14">
        <v>36.354184387846203</v>
      </c>
      <c r="AS176" s="14">
        <v>4.2035220549793593</v>
      </c>
    </row>
    <row r="177" spans="1:45" x14ac:dyDescent="0.2">
      <c r="B177" s="13" t="s">
        <v>15</v>
      </c>
      <c r="C177" s="37">
        <v>1019.92</v>
      </c>
      <c r="D177" s="38">
        <v>498.185</v>
      </c>
      <c r="E177" s="37">
        <v>4341.5959999999995</v>
      </c>
      <c r="F177" s="14">
        <v>17.405666261810971</v>
      </c>
      <c r="G177" s="14">
        <v>32.816241300832289</v>
      </c>
      <c r="H177" s="14">
        <v>74.092449427027091</v>
      </c>
      <c r="I177" s="14">
        <v>8.5018843111619535</v>
      </c>
      <c r="K177" s="13" t="s">
        <v>15</v>
      </c>
      <c r="L177" s="37">
        <v>4099.7191900388789</v>
      </c>
      <c r="M177" s="38">
        <v>786.4952296908524</v>
      </c>
      <c r="N177" s="37">
        <v>1745.8245802703286</v>
      </c>
      <c r="O177" s="14">
        <v>61.816873966495699</v>
      </c>
      <c r="P177" s="14">
        <v>16.09620786421312</v>
      </c>
      <c r="Q177" s="14">
        <v>26.32410002821625</v>
      </c>
      <c r="R177" s="14">
        <v>11.859026005288047</v>
      </c>
      <c r="T177" s="13" t="s">
        <v>15</v>
      </c>
      <c r="U177" s="37">
        <v>9663.0479254046095</v>
      </c>
      <c r="V177" s="38">
        <v>1010.3273906616394</v>
      </c>
      <c r="W177" s="37">
        <v>2571.3836839337719</v>
      </c>
      <c r="X177" s="14">
        <v>72.957521729195633</v>
      </c>
      <c r="Y177" s="14">
        <v>9.4658658647637886</v>
      </c>
      <c r="Z177" s="14">
        <v>19.414348603351471</v>
      </c>
      <c r="AA177" s="14">
        <v>7.6281296674528987</v>
      </c>
      <c r="AC177" s="13" t="s">
        <v>15</v>
      </c>
      <c r="AD177" s="37">
        <v>8354.786796045455</v>
      </c>
      <c r="AE177" s="38">
        <v>545.30013789488794</v>
      </c>
      <c r="AF177" s="37">
        <v>17415.727066059666</v>
      </c>
      <c r="AG177" s="14">
        <v>31.748160235687379</v>
      </c>
      <c r="AH177" s="14">
        <v>6.126907994745471</v>
      </c>
      <c r="AI177" s="14">
        <v>66.179701171545219</v>
      </c>
      <c r="AJ177" s="14">
        <v>2.0721385927674052</v>
      </c>
      <c r="AL177" s="13" t="s">
        <v>15</v>
      </c>
      <c r="AM177" s="37">
        <v>7743.1470208067913</v>
      </c>
      <c r="AN177" s="38">
        <v>532.22151048272735</v>
      </c>
      <c r="AO177" s="37">
        <v>4622.5374687105159</v>
      </c>
      <c r="AP177" s="14">
        <v>60.03414058690435</v>
      </c>
      <c r="AQ177" s="14">
        <v>6.4313934596432212</v>
      </c>
      <c r="AR177" s="14">
        <v>35.839441446623226</v>
      </c>
      <c r="AS177" s="14">
        <v>4.1264179664724336</v>
      </c>
    </row>
    <row r="178" spans="1:45" x14ac:dyDescent="0.2">
      <c r="B178" s="13" t="s">
        <v>16</v>
      </c>
      <c r="C178" s="37">
        <v>1027.0429999999999</v>
      </c>
      <c r="D178" s="38">
        <v>508.41800000000001</v>
      </c>
      <c r="E178" s="37">
        <v>4321.3239999999996</v>
      </c>
      <c r="F178" s="14">
        <v>17.535951891694847</v>
      </c>
      <c r="G178" s="14">
        <v>33.111749500638574</v>
      </c>
      <c r="H178" s="14">
        <v>73.783210413221582</v>
      </c>
      <c r="I178" s="14">
        <v>8.6808376950835644</v>
      </c>
      <c r="K178" s="13" t="s">
        <v>16</v>
      </c>
      <c r="L178" s="37">
        <v>4091.7731944538391</v>
      </c>
      <c r="M178" s="38">
        <v>811.48548050181682</v>
      </c>
      <c r="N178" s="37">
        <v>1725.5483250443456</v>
      </c>
      <c r="O178" s="14">
        <v>61.727143277121179</v>
      </c>
      <c r="P178" s="14">
        <v>16.549921884534385</v>
      </c>
      <c r="Q178" s="14">
        <v>26.031053929377418</v>
      </c>
      <c r="R178" s="14">
        <v>12.241802793501403</v>
      </c>
      <c r="T178" s="13" t="s">
        <v>16</v>
      </c>
      <c r="U178" s="37">
        <v>9691.9407390120687</v>
      </c>
      <c r="V178" s="38">
        <v>980.31550751253019</v>
      </c>
      <c r="W178" s="37">
        <v>2551.8627534754155</v>
      </c>
      <c r="X178" s="14">
        <v>73.289878433580782</v>
      </c>
      <c r="Y178" s="14">
        <v>9.1856443929723675</v>
      </c>
      <c r="Z178" s="14">
        <v>19.297034104694706</v>
      </c>
      <c r="AA178" s="14">
        <v>7.4130874617245128</v>
      </c>
      <c r="AC178" s="13" t="s">
        <v>16</v>
      </c>
      <c r="AD178" s="37">
        <v>8367.1166463523041</v>
      </c>
      <c r="AE178" s="38">
        <v>575.52219912394435</v>
      </c>
      <c r="AF178" s="37">
        <v>17401.80715452374</v>
      </c>
      <c r="AG178" s="14">
        <v>31.760457769171946</v>
      </c>
      <c r="AH178" s="14">
        <v>6.4357088446558448</v>
      </c>
      <c r="AI178" s="14">
        <v>66.054936795876245</v>
      </c>
      <c r="AJ178" s="14">
        <v>2.1846054349518096</v>
      </c>
      <c r="AL178" s="13" t="s">
        <v>16</v>
      </c>
      <c r="AM178" s="37">
        <v>7749.5847644344794</v>
      </c>
      <c r="AN178" s="38">
        <v>563.70482322928092</v>
      </c>
      <c r="AO178" s="37">
        <v>4603.3034123362449</v>
      </c>
      <c r="AP178" s="14">
        <v>59.997127450206698</v>
      </c>
      <c r="AQ178" s="14">
        <v>6.7807673158141002</v>
      </c>
      <c r="AR178" s="14">
        <v>35.638681286437091</v>
      </c>
      <c r="AS178" s="14">
        <v>4.3641912633562177</v>
      </c>
    </row>
    <row r="179" spans="1:45" x14ac:dyDescent="0.2">
      <c r="B179" s="13" t="s">
        <v>17</v>
      </c>
      <c r="C179" s="37">
        <v>1034.2</v>
      </c>
      <c r="D179" s="38">
        <v>486</v>
      </c>
      <c r="E179" s="37">
        <v>4334.4840000000004</v>
      </c>
      <c r="F179" s="14">
        <v>17.664488809302089</v>
      </c>
      <c r="G179" s="14">
        <v>31.969477700302591</v>
      </c>
      <c r="H179" s="14">
        <v>74.034465395570464</v>
      </c>
      <c r="I179" s="14">
        <v>8.3010457951274574</v>
      </c>
      <c r="K179" s="13" t="s">
        <v>17</v>
      </c>
      <c r="L179" s="37">
        <v>4115.7033713927103</v>
      </c>
      <c r="M179" s="38">
        <v>772.40032814390224</v>
      </c>
      <c r="N179" s="37">
        <v>1733.6433004633868</v>
      </c>
      <c r="O179" s="14">
        <v>62.154343429199429</v>
      </c>
      <c r="P179" s="14">
        <v>15.801635473018404</v>
      </c>
      <c r="Q179" s="14">
        <v>26.181056154265438</v>
      </c>
      <c r="R179" s="14">
        <v>11.664600416535126</v>
      </c>
      <c r="T179" s="13" t="s">
        <v>17</v>
      </c>
      <c r="U179" s="37">
        <v>9704.9636842102118</v>
      </c>
      <c r="V179" s="38">
        <v>935.76462618742971</v>
      </c>
      <c r="W179" s="37">
        <v>2558.6466896023512</v>
      </c>
      <c r="X179" s="14">
        <v>73.525933494655746</v>
      </c>
      <c r="Y179" s="14">
        <v>8.7941783578201367</v>
      </c>
      <c r="Z179" s="14">
        <v>19.384604874112242</v>
      </c>
      <c r="AA179" s="14">
        <v>7.0894616312320107</v>
      </c>
      <c r="AC179" s="13" t="s">
        <v>17</v>
      </c>
      <c r="AD179" s="37">
        <v>8419.1168114425291</v>
      </c>
      <c r="AE179" s="38">
        <v>569.21906036057783</v>
      </c>
      <c r="AF179" s="37">
        <v>17389.031128196882</v>
      </c>
      <c r="AG179" s="14">
        <v>31.917957586299391</v>
      </c>
      <c r="AH179" s="14">
        <v>6.3328637077998904</v>
      </c>
      <c r="AI179" s="14">
        <v>65.924059547705767</v>
      </c>
      <c r="AJ179" s="14">
        <v>2.157982865994843</v>
      </c>
      <c r="AL179" s="13" t="s">
        <v>17</v>
      </c>
      <c r="AM179" s="37">
        <v>7787.9540957325253</v>
      </c>
      <c r="AN179" s="38">
        <v>554.40003361843151</v>
      </c>
      <c r="AO179" s="37">
        <v>4593.6468706490487</v>
      </c>
      <c r="AP179" s="14">
        <v>60.203722121948836</v>
      </c>
      <c r="AQ179" s="14">
        <v>6.645606564073832</v>
      </c>
      <c r="AR179" s="14">
        <v>35.510563663755491</v>
      </c>
      <c r="AS179" s="14">
        <v>4.2857142142956803</v>
      </c>
    </row>
    <row r="180" spans="1:45" x14ac:dyDescent="0.2">
      <c r="B180" s="13" t="s">
        <v>18</v>
      </c>
      <c r="C180" s="37">
        <v>1042.4110000000001</v>
      </c>
      <c r="D180" s="38">
        <v>508.39699999999999</v>
      </c>
      <c r="E180" s="37">
        <v>4303.5410000000002</v>
      </c>
      <c r="F180" s="14">
        <v>17.805754320420597</v>
      </c>
      <c r="G180" s="14">
        <v>32.78271713842075</v>
      </c>
      <c r="H180" s="14">
        <v>73.510154587640741</v>
      </c>
      <c r="I180" s="14">
        <v>8.684091091938658</v>
      </c>
      <c r="K180" s="13" t="s">
        <v>18</v>
      </c>
      <c r="L180" s="37">
        <v>4118.086250059494</v>
      </c>
      <c r="M180" s="38">
        <v>769.81884192924849</v>
      </c>
      <c r="N180" s="37">
        <v>1729.5989080112568</v>
      </c>
      <c r="O180" s="14">
        <v>62.230204168512707</v>
      </c>
      <c r="P180" s="14">
        <v>15.749463777252521</v>
      </c>
      <c r="Q180" s="14">
        <v>26.136726294555423</v>
      </c>
      <c r="R180" s="14">
        <v>11.633069536931879</v>
      </c>
      <c r="T180" s="13" t="s">
        <v>18</v>
      </c>
      <c r="U180" s="37">
        <v>9675.8401521666219</v>
      </c>
      <c r="V180" s="38">
        <v>966.1922196334142</v>
      </c>
      <c r="W180" s="37">
        <v>2532.7516281999715</v>
      </c>
      <c r="X180" s="14">
        <v>73.442116031402236</v>
      </c>
      <c r="Y180" s="14">
        <v>9.0790197386891478</v>
      </c>
      <c r="Z180" s="14">
        <v>19.224236451997772</v>
      </c>
      <c r="AA180" s="14">
        <v>7.3336475165999966</v>
      </c>
      <c r="AC180" s="13" t="s">
        <v>18</v>
      </c>
      <c r="AD180" s="37">
        <v>8389.9506607831663</v>
      </c>
      <c r="AE180" s="38">
        <v>574.89023675361238</v>
      </c>
      <c r="AF180" s="37">
        <v>17426.069102463221</v>
      </c>
      <c r="AG180" s="14">
        <v>31.791062380126974</v>
      </c>
      <c r="AH180" s="14">
        <v>6.4127210212015244</v>
      </c>
      <c r="AI180" s="14">
        <v>66.030573036182616</v>
      </c>
      <c r="AJ180" s="14">
        <v>2.1783645836904162</v>
      </c>
      <c r="AL180" s="13" t="s">
        <v>18</v>
      </c>
      <c r="AM180" s="37">
        <v>7753.9688651686438</v>
      </c>
      <c r="AN180" s="38">
        <v>560.45317389190382</v>
      </c>
      <c r="AO180" s="37">
        <v>4637.8329609394559</v>
      </c>
      <c r="AP180" s="14">
        <v>59.865782947978097</v>
      </c>
      <c r="AQ180" s="14">
        <v>6.7407352099633115</v>
      </c>
      <c r="AR180" s="14">
        <v>35.80714679366222</v>
      </c>
      <c r="AS180" s="14">
        <v>4.3270702583596732</v>
      </c>
    </row>
    <row r="181" spans="1:45" x14ac:dyDescent="0.2">
      <c r="B181" s="13" t="s">
        <v>19</v>
      </c>
      <c r="C181" s="37">
        <v>1025.2349999999999</v>
      </c>
      <c r="D181" s="38">
        <v>475.30599999999998</v>
      </c>
      <c r="E181" s="37">
        <v>4353.366</v>
      </c>
      <c r="F181" s="14">
        <v>17.513687866923746</v>
      </c>
      <c r="G181" s="14">
        <v>31.675642318337189</v>
      </c>
      <c r="H181" s="14">
        <v>74.366845937251824</v>
      </c>
      <c r="I181" s="14">
        <v>8.1194661958244296</v>
      </c>
      <c r="K181" s="13" t="s">
        <v>19</v>
      </c>
      <c r="L181" s="37">
        <v>4075.9991812658955</v>
      </c>
      <c r="M181" s="38">
        <v>752.1702353694875</v>
      </c>
      <c r="N181" s="37">
        <v>1779.9555833646175</v>
      </c>
      <c r="O181" s="14">
        <v>61.681629528283679</v>
      </c>
      <c r="P181" s="14">
        <v>15.578787123291422</v>
      </c>
      <c r="Q181" s="14">
        <v>26.935864308932072</v>
      </c>
      <c r="R181" s="14">
        <v>11.382506162784262</v>
      </c>
      <c r="T181" s="13" t="s">
        <v>19</v>
      </c>
      <c r="U181" s="37">
        <v>9646.0995538256029</v>
      </c>
      <c r="V181" s="38">
        <v>937.38581329198121</v>
      </c>
      <c r="W181" s="37">
        <v>2564.2436328824106</v>
      </c>
      <c r="X181" s="14">
        <v>73.367039690471302</v>
      </c>
      <c r="Y181" s="14">
        <v>8.857061551805959</v>
      </c>
      <c r="Z181" s="14">
        <v>19.503319796768032</v>
      </c>
      <c r="AA181" s="14">
        <v>7.1296405127606555</v>
      </c>
      <c r="AC181" s="13" t="s">
        <v>19</v>
      </c>
      <c r="AD181" s="37">
        <v>8421.4832722347728</v>
      </c>
      <c r="AE181" s="38">
        <v>545.03816234771534</v>
      </c>
      <c r="AF181" s="37">
        <v>17423.941565417535</v>
      </c>
      <c r="AG181" s="14">
        <v>31.911085729093745</v>
      </c>
      <c r="AH181" s="14">
        <v>6.0785909711383432</v>
      </c>
      <c r="AI181" s="14">
        <v>66.023629693111175</v>
      </c>
      <c r="AJ181" s="14">
        <v>2.0652845777950724</v>
      </c>
      <c r="AL181" s="13" t="s">
        <v>19</v>
      </c>
      <c r="AM181" s="37">
        <v>7800.3134042194279</v>
      </c>
      <c r="AN181" s="38">
        <v>536.71289999809119</v>
      </c>
      <c r="AO181" s="37">
        <v>4625.5826957824829</v>
      </c>
      <c r="AP181" s="14">
        <v>60.175489395841744</v>
      </c>
      <c r="AQ181" s="14">
        <v>6.4377018904999721</v>
      </c>
      <c r="AR181" s="14">
        <v>35.684040888547067</v>
      </c>
      <c r="AS181" s="14">
        <v>4.1404697156111947</v>
      </c>
    </row>
    <row r="182" spans="1:45" x14ac:dyDescent="0.2">
      <c r="B182" s="13" t="s">
        <v>20</v>
      </c>
      <c r="C182" s="37">
        <v>1035.33</v>
      </c>
      <c r="D182" s="38">
        <v>481.46199999999999</v>
      </c>
      <c r="E182" s="37">
        <v>4337.3760000000002</v>
      </c>
      <c r="F182" s="14">
        <v>17.68534828518758</v>
      </c>
      <c r="G182" s="14">
        <v>31.742124167321556</v>
      </c>
      <c r="H182" s="14">
        <v>74.090391666245324</v>
      </c>
      <c r="I182" s="14">
        <v>8.2242600485671069</v>
      </c>
      <c r="K182" s="13" t="s">
        <v>20</v>
      </c>
      <c r="L182" s="37">
        <v>4062.4577895061898</v>
      </c>
      <c r="M182" s="38">
        <v>746.03838910758498</v>
      </c>
      <c r="N182" s="37">
        <v>1794.8658213862241</v>
      </c>
      <c r="O182" s="14">
        <v>61.521052298907584</v>
      </c>
      <c r="P182" s="14">
        <v>15.515004304789901</v>
      </c>
      <c r="Q182" s="14">
        <v>27.18109080474801</v>
      </c>
      <c r="R182" s="14">
        <v>11.297856896344394</v>
      </c>
      <c r="T182" s="13" t="s">
        <v>20</v>
      </c>
      <c r="U182" s="37">
        <v>9665.385383569801</v>
      </c>
      <c r="V182" s="38">
        <v>898.70570482849496</v>
      </c>
      <c r="W182" s="37">
        <v>2559.6589116016894</v>
      </c>
      <c r="X182" s="14">
        <v>73.648045593445559</v>
      </c>
      <c r="Y182" s="14">
        <v>8.5071748937821283</v>
      </c>
      <c r="Z182" s="14">
        <v>19.504020661790207</v>
      </c>
      <c r="AA182" s="14">
        <v>6.8479337447642328</v>
      </c>
      <c r="AC182" s="13" t="s">
        <v>20</v>
      </c>
      <c r="AD182" s="37">
        <v>8459.1718583618895</v>
      </c>
      <c r="AE182" s="38">
        <v>512.70283607753163</v>
      </c>
      <c r="AF182" s="37">
        <v>17444.731305560599</v>
      </c>
      <c r="AG182" s="14">
        <v>32.022175211917393</v>
      </c>
      <c r="AH182" s="14">
        <v>5.714556361284159</v>
      </c>
      <c r="AI182" s="14">
        <v>66.036989405681354</v>
      </c>
      <c r="AJ182" s="14">
        <v>1.9408353824012488</v>
      </c>
      <c r="AL182" s="13" t="s">
        <v>20</v>
      </c>
      <c r="AM182" s="37">
        <v>7836.5219608279103</v>
      </c>
      <c r="AN182" s="38">
        <v>496.69142221927189</v>
      </c>
      <c r="AO182" s="37">
        <v>4648.168616952822</v>
      </c>
      <c r="AP182" s="14">
        <v>60.367393555076852</v>
      </c>
      <c r="AQ182" s="14">
        <v>5.9603828605868259</v>
      </c>
      <c r="AR182" s="14">
        <v>35.806423514482667</v>
      </c>
      <c r="AS182" s="14">
        <v>3.8261829304404702</v>
      </c>
    </row>
    <row r="183" spans="1:45" x14ac:dyDescent="0.2">
      <c r="B183" s="13" t="s">
        <v>21</v>
      </c>
      <c r="C183" s="37">
        <v>1037.992</v>
      </c>
      <c r="D183" s="38">
        <v>487.59500000000003</v>
      </c>
      <c r="E183" s="37">
        <v>4346.8040000000001</v>
      </c>
      <c r="F183" s="14">
        <v>17.67579849502528</v>
      </c>
      <c r="G183" s="14">
        <v>31.961140203737976</v>
      </c>
      <c r="H183" s="14">
        <v>74.021024826173871</v>
      </c>
      <c r="I183" s="14">
        <v>8.3031766788008508</v>
      </c>
      <c r="K183" s="13" t="s">
        <v>21</v>
      </c>
      <c r="L183" s="37">
        <v>4077.8745669770769</v>
      </c>
      <c r="M183" s="38">
        <v>762.62304418069846</v>
      </c>
      <c r="N183" s="37">
        <v>1742.5773888422236</v>
      </c>
      <c r="O183" s="14">
        <v>61.944829232191303</v>
      </c>
      <c r="P183" s="14">
        <v>15.755054654355884</v>
      </c>
      <c r="Q183" s="14">
        <v>26.470568675614725</v>
      </c>
      <c r="R183" s="14">
        <v>11.584602092193975</v>
      </c>
      <c r="T183" s="13" t="s">
        <v>21</v>
      </c>
      <c r="U183" s="37">
        <v>9628.9803653144427</v>
      </c>
      <c r="V183" s="38">
        <v>880.79641866353268</v>
      </c>
      <c r="W183" s="37">
        <v>2582.278216022019</v>
      </c>
      <c r="X183" s="14">
        <v>73.5482730962744</v>
      </c>
      <c r="Y183" s="14">
        <v>8.3807338325804981</v>
      </c>
      <c r="Z183" s="14">
        <v>19.724009836668269</v>
      </c>
      <c r="AA183" s="14">
        <v>6.7277170670573341</v>
      </c>
      <c r="AC183" s="13" t="s">
        <v>21</v>
      </c>
      <c r="AD183" s="37">
        <v>8462.2624752766624</v>
      </c>
      <c r="AE183" s="38">
        <v>549.7289443439696</v>
      </c>
      <c r="AF183" s="37">
        <v>17445.885580379374</v>
      </c>
      <c r="AG183" s="14">
        <v>31.983905871497775</v>
      </c>
      <c r="AH183" s="14">
        <v>6.0999719012949409</v>
      </c>
      <c r="AI183" s="14">
        <v>65.938342597856092</v>
      </c>
      <c r="AJ183" s="14">
        <v>2.0777515306461267</v>
      </c>
      <c r="AL183" s="13" t="s">
        <v>21</v>
      </c>
      <c r="AM183" s="37">
        <v>7828.2991564292897</v>
      </c>
      <c r="AN183" s="38">
        <v>534.59887639526949</v>
      </c>
      <c r="AO183" s="37">
        <v>4646.1089671754462</v>
      </c>
      <c r="AP183" s="14">
        <v>60.175993113304393</v>
      </c>
      <c r="AQ183" s="14">
        <v>6.3925074094764405</v>
      </c>
      <c r="AR183" s="14">
        <v>35.714555055396964</v>
      </c>
      <c r="AS183" s="14">
        <v>4.1094518312986477</v>
      </c>
    </row>
    <row r="184" spans="1:45" x14ac:dyDescent="0.2">
      <c r="B184" s="13" t="s">
        <v>22</v>
      </c>
      <c r="C184" s="37">
        <v>1055.681</v>
      </c>
      <c r="D184" s="38">
        <v>511.10399999999998</v>
      </c>
      <c r="E184" s="37">
        <v>4306.1059999999998</v>
      </c>
      <c r="F184" s="14">
        <v>17.975491116725991</v>
      </c>
      <c r="G184" s="14">
        <v>32.621195633095795</v>
      </c>
      <c r="H184" s="14">
        <v>73.321742222016383</v>
      </c>
      <c r="I184" s="14">
        <v>8.7027666612576322</v>
      </c>
      <c r="K184" s="13" t="s">
        <v>22</v>
      </c>
      <c r="L184" s="37">
        <v>4045.312708315837</v>
      </c>
      <c r="M184" s="38">
        <v>778.83810329346284</v>
      </c>
      <c r="N184" s="37">
        <v>1755.3461883907023</v>
      </c>
      <c r="O184" s="14">
        <v>61.483616579137212</v>
      </c>
      <c r="P184" s="14">
        <v>16.144563752426478</v>
      </c>
      <c r="Q184" s="14">
        <v>26.679033190389806</v>
      </c>
      <c r="R184" s="14">
        <v>11.837350230472977</v>
      </c>
      <c r="T184" s="13" t="s">
        <v>22</v>
      </c>
      <c r="U184" s="37">
        <v>9610.6742844034488</v>
      </c>
      <c r="V184" s="38">
        <v>931.91750139289024</v>
      </c>
      <c r="W184" s="37">
        <v>2525.0282142036558</v>
      </c>
      <c r="X184" s="14">
        <v>73.545712871995448</v>
      </c>
      <c r="Y184" s="14">
        <v>8.8395483798246808</v>
      </c>
      <c r="Z184" s="14">
        <v>19.322785742190675</v>
      </c>
      <c r="AA184" s="14">
        <v>7.1315013858138707</v>
      </c>
      <c r="AC184" s="13" t="s">
        <v>22</v>
      </c>
      <c r="AD184" s="37">
        <v>8526.1474907420397</v>
      </c>
      <c r="AE184" s="38">
        <v>571.55393115194977</v>
      </c>
      <c r="AF184" s="37">
        <v>17391.564578106001</v>
      </c>
      <c r="AG184" s="14">
        <v>32.187179103951173</v>
      </c>
      <c r="AH184" s="14">
        <v>6.2823993077689044</v>
      </c>
      <c r="AI184" s="14">
        <v>65.655139625635556</v>
      </c>
      <c r="AJ184" s="14">
        <v>2.1576812704132688</v>
      </c>
      <c r="AL184" s="13" t="s">
        <v>22</v>
      </c>
      <c r="AM184" s="37">
        <v>7887.4844742223913</v>
      </c>
      <c r="AN184" s="38">
        <v>559.23513011377042</v>
      </c>
      <c r="AO184" s="37">
        <v>4580.5563956638343</v>
      </c>
      <c r="AP184" s="14">
        <v>60.545922833157093</v>
      </c>
      <c r="AQ184" s="14">
        <v>6.6207374733581128</v>
      </c>
      <c r="AR184" s="14">
        <v>35.161275432130523</v>
      </c>
      <c r="AS184" s="14">
        <v>4.2928017347123877</v>
      </c>
    </row>
    <row r="185" spans="1:45" x14ac:dyDescent="0.2">
      <c r="B185" s="13" t="s">
        <v>23</v>
      </c>
      <c r="C185" s="37">
        <v>1039.4390000000001</v>
      </c>
      <c r="D185" s="38">
        <v>489.22199999999998</v>
      </c>
      <c r="E185" s="37">
        <v>4341.7209999999995</v>
      </c>
      <c r="F185" s="14">
        <v>17.706496783343916</v>
      </c>
      <c r="G185" s="14">
        <v>32.003302236401659</v>
      </c>
      <c r="H185" s="14">
        <v>73.959769568658402</v>
      </c>
      <c r="I185" s="14">
        <v>8.3337336479976951</v>
      </c>
      <c r="K185" s="13" t="s">
        <v>23</v>
      </c>
      <c r="L185" s="37">
        <v>4052.6628211413054</v>
      </c>
      <c r="M185" s="38">
        <v>759.15679074365175</v>
      </c>
      <c r="N185" s="37">
        <v>1762.8313881150468</v>
      </c>
      <c r="O185" s="14">
        <v>61.640729236294099</v>
      </c>
      <c r="P185" s="14">
        <v>15.776917091168006</v>
      </c>
      <c r="Q185" s="14">
        <v>26.81254697952858</v>
      </c>
      <c r="R185" s="14">
        <v>11.546723784177308</v>
      </c>
      <c r="T185" s="13" t="s">
        <v>23</v>
      </c>
      <c r="U185" s="37">
        <v>9575.3575088705165</v>
      </c>
      <c r="V185" s="38">
        <v>934.27240543051607</v>
      </c>
      <c r="W185" s="37">
        <v>2532.8950856989786</v>
      </c>
      <c r="X185" s="14">
        <v>73.416439752812494</v>
      </c>
      <c r="Y185" s="14">
        <v>8.8896793992640983</v>
      </c>
      <c r="Z185" s="14">
        <v>19.420281622607401</v>
      </c>
      <c r="AA185" s="14">
        <v>7.163278624580097</v>
      </c>
      <c r="AC185" s="13" t="s">
        <v>23</v>
      </c>
      <c r="AD185" s="37">
        <v>8490.0098263140098</v>
      </c>
      <c r="AE185" s="38">
        <v>553.46730676303866</v>
      </c>
      <c r="AF185" s="37">
        <v>17478.965866922958</v>
      </c>
      <c r="AG185" s="14">
        <v>32.010662917869247</v>
      </c>
      <c r="AH185" s="14">
        <v>6.1200719437737003</v>
      </c>
      <c r="AI185" s="14">
        <v>65.902548520598032</v>
      </c>
      <c r="AJ185" s="14">
        <v>2.0867885615327308</v>
      </c>
      <c r="AL185" s="13" t="s">
        <v>23</v>
      </c>
      <c r="AM185" s="37">
        <v>7854.2355440618567</v>
      </c>
      <c r="AN185" s="38">
        <v>539.492071938094</v>
      </c>
      <c r="AO185" s="37">
        <v>4651.073384000073</v>
      </c>
      <c r="AP185" s="14">
        <v>60.209699972133279</v>
      </c>
      <c r="AQ185" s="14">
        <v>6.4273240283580959</v>
      </c>
      <c r="AR185" s="14">
        <v>35.654613542974431</v>
      </c>
      <c r="AS185" s="14">
        <v>4.1356864848922799</v>
      </c>
    </row>
    <row r="186" spans="1:45" s="29" customFormat="1" x14ac:dyDescent="0.2">
      <c r="B186" s="19" t="s">
        <v>24</v>
      </c>
      <c r="C186" s="40">
        <v>1051.712</v>
      </c>
      <c r="D186" s="41">
        <v>488.25099999999998</v>
      </c>
      <c r="E186" s="40">
        <v>4330.1310000000003</v>
      </c>
      <c r="F186" s="16">
        <v>17.9164422239235</v>
      </c>
      <c r="G186" s="16">
        <v>31.705372142057957</v>
      </c>
      <c r="H186" s="16">
        <v>73.765956729142673</v>
      </c>
      <c r="I186" s="16">
        <v>8.3176010469338291</v>
      </c>
      <c r="K186" s="19" t="s">
        <v>24</v>
      </c>
      <c r="L186" s="40">
        <v>4045.2258019860665</v>
      </c>
      <c r="M186" s="41">
        <v>743.2619321069634</v>
      </c>
      <c r="N186" s="40">
        <v>1781.0472659069706</v>
      </c>
      <c r="O186" s="16">
        <v>61.575527065249922</v>
      </c>
      <c r="P186" s="16">
        <v>15.521851018121946</v>
      </c>
      <c r="Q186" s="16">
        <v>27.110705185480715</v>
      </c>
      <c r="R186" s="16">
        <v>11.313767749269369</v>
      </c>
      <c r="T186" s="19" t="s">
        <v>24</v>
      </c>
      <c r="U186" s="40">
        <v>9598.2029748948789</v>
      </c>
      <c r="V186" s="41">
        <v>888.16287507993752</v>
      </c>
      <c r="W186" s="40">
        <v>2532.3681500251814</v>
      </c>
      <c r="X186" s="16">
        <v>73.726085615505184</v>
      </c>
      <c r="Y186" s="16">
        <v>8.469691862620552</v>
      </c>
      <c r="Z186" s="16">
        <v>19.45172357024256</v>
      </c>
      <c r="AA186" s="16">
        <v>6.8221908142522745</v>
      </c>
      <c r="AC186" s="19" t="s">
        <v>24</v>
      </c>
      <c r="AD186" s="40">
        <v>8510.8374911190986</v>
      </c>
      <c r="AE186" s="41">
        <v>543.90333331110651</v>
      </c>
      <c r="AF186" s="40">
        <v>17500.937175569787</v>
      </c>
      <c r="AG186" s="16">
        <v>32.049031062656738</v>
      </c>
      <c r="AH186" s="16">
        <v>6.006834915071499</v>
      </c>
      <c r="AI186" s="16">
        <v>65.902806833136751</v>
      </c>
      <c r="AJ186" s="16">
        <v>2.048162104206515</v>
      </c>
      <c r="AL186" s="19" t="s">
        <v>24</v>
      </c>
      <c r="AM186" s="40">
        <v>7881.0598049662822</v>
      </c>
      <c r="AN186" s="41">
        <v>528.06972071987093</v>
      </c>
      <c r="AO186" s="40">
        <v>4651.6954743138513</v>
      </c>
      <c r="AP186" s="16">
        <v>60.341209724242376</v>
      </c>
      <c r="AQ186" s="16">
        <v>6.2797191921809823</v>
      </c>
      <c r="AR186" s="16">
        <v>35.615632812734646</v>
      </c>
      <c r="AS186" s="16">
        <v>4.0431574630229772</v>
      </c>
    </row>
    <row r="187" spans="1:45" x14ac:dyDescent="0.2">
      <c r="A187" s="15">
        <v>2019</v>
      </c>
      <c r="B187" s="13" t="s">
        <v>13</v>
      </c>
      <c r="C187" s="37">
        <v>1037.133</v>
      </c>
      <c r="D187" s="38">
        <v>484.565</v>
      </c>
      <c r="E187" s="37">
        <v>4347.3419999999996</v>
      </c>
      <c r="F187" s="14">
        <v>17.671254583373091</v>
      </c>
      <c r="G187" s="14">
        <v>31.843703546958725</v>
      </c>
      <c r="H187" s="14">
        <v>74.072454779657321</v>
      </c>
      <c r="I187" s="14">
        <v>8.2562906369695899</v>
      </c>
      <c r="J187" s="15">
        <v>2019</v>
      </c>
      <c r="K187" s="13" t="s">
        <v>13</v>
      </c>
      <c r="L187" s="37">
        <v>4053.1118493196914</v>
      </c>
      <c r="M187" s="38">
        <v>748.76749720235239</v>
      </c>
      <c r="N187" s="37">
        <v>1764.3936534779868</v>
      </c>
      <c r="O187" s="14">
        <v>61.726215911517421</v>
      </c>
      <c r="P187" s="14">
        <v>15.593217637687578</v>
      </c>
      <c r="Q187" s="14">
        <v>26.870549754449417</v>
      </c>
      <c r="R187" s="14">
        <v>11.403234334033154</v>
      </c>
      <c r="S187" s="15">
        <v>2019</v>
      </c>
      <c r="T187" s="13" t="s">
        <v>13</v>
      </c>
      <c r="U187" s="37">
        <v>9579.2374085673309</v>
      </c>
      <c r="V187" s="38">
        <v>920.4827186971595</v>
      </c>
      <c r="W187" s="37">
        <v>2494.3728727355674</v>
      </c>
      <c r="X187" s="14">
        <v>73.71993881040629</v>
      </c>
      <c r="Y187" s="14">
        <v>8.7667357561936701</v>
      </c>
      <c r="Z187" s="14">
        <v>19.196206097151652</v>
      </c>
      <c r="AA187" s="14">
        <v>7.0838550924420458</v>
      </c>
      <c r="AB187" s="15">
        <v>2019</v>
      </c>
      <c r="AC187" s="13" t="s">
        <v>13</v>
      </c>
      <c r="AD187" s="37">
        <v>8538.1833285410485</v>
      </c>
      <c r="AE187" s="38">
        <v>548.66472129359909</v>
      </c>
      <c r="AF187" s="37">
        <v>17502.401950165495</v>
      </c>
      <c r="AG187" s="14">
        <v>32.111410921861285</v>
      </c>
      <c r="AH187" s="14">
        <v>6.038009200600456</v>
      </c>
      <c r="AI187" s="14">
        <v>65.825105823464</v>
      </c>
      <c r="AJ187" s="14">
        <v>2.0634832546747131</v>
      </c>
      <c r="AK187" s="15">
        <v>2019</v>
      </c>
      <c r="AL187" s="13" t="s">
        <v>13</v>
      </c>
      <c r="AM187" s="37">
        <v>7898.9694378178383</v>
      </c>
      <c r="AN187" s="38">
        <v>531.09814871924073</v>
      </c>
      <c r="AO187" s="37">
        <v>4650.6384134630453</v>
      </c>
      <c r="AP187" s="14">
        <v>60.386415211975276</v>
      </c>
      <c r="AQ187" s="14">
        <v>6.3000461534544625</v>
      </c>
      <c r="AR187" s="14">
        <v>35.553420537568847</v>
      </c>
      <c r="AS187" s="14">
        <v>4.060164250455867</v>
      </c>
    </row>
    <row r="188" spans="1:45" x14ac:dyDescent="0.2">
      <c r="B188" s="13" t="s">
        <v>14</v>
      </c>
      <c r="C188" s="37">
        <v>1027.1189999999999</v>
      </c>
      <c r="D188" s="38">
        <v>471.67099999999999</v>
      </c>
      <c r="E188" s="37">
        <v>4370.1509999999998</v>
      </c>
      <c r="F188" s="14">
        <v>17.500925635476655</v>
      </c>
      <c r="G188" s="14">
        <v>31.470119229511806</v>
      </c>
      <c r="H188" s="14">
        <v>74.46234337676934</v>
      </c>
      <c r="I188" s="14">
        <v>8.0367309877540087</v>
      </c>
      <c r="K188" s="13" t="s">
        <v>14</v>
      </c>
      <c r="L188" s="37">
        <v>4086.2451600441459</v>
      </c>
      <c r="M188" s="38">
        <v>740.48433799905581</v>
      </c>
      <c r="N188" s="37">
        <v>1733.2055019568131</v>
      </c>
      <c r="O188" s="14">
        <v>62.29093977370411</v>
      </c>
      <c r="P188" s="14">
        <v>15.341326633266991</v>
      </c>
      <c r="Q188" s="14">
        <v>26.421077372821671</v>
      </c>
      <c r="R188" s="14">
        <v>11.287982853474221</v>
      </c>
      <c r="T188" s="13" t="s">
        <v>14</v>
      </c>
      <c r="U188" s="37">
        <v>9524.378236915265</v>
      </c>
      <c r="V188" s="38">
        <v>938.32755596295544</v>
      </c>
      <c r="W188" s="37">
        <v>2508.096207121805</v>
      </c>
      <c r="X188" s="14">
        <v>73.4293703420594</v>
      </c>
      <c r="Y188" s="14">
        <v>8.9683068083751198</v>
      </c>
      <c r="Z188" s="14">
        <v>19.336477475500747</v>
      </c>
      <c r="AA188" s="14">
        <v>7.2341521824398649</v>
      </c>
      <c r="AC188" s="13" t="s">
        <v>14</v>
      </c>
      <c r="AD188" s="37">
        <v>8583.9076156723095</v>
      </c>
      <c r="AE188" s="38">
        <v>567.34308095351423</v>
      </c>
      <c r="AF188" s="37">
        <v>17471.076303374251</v>
      </c>
      <c r="AG188" s="14">
        <v>32.243265645682605</v>
      </c>
      <c r="AH188" s="14">
        <v>6.1996234150016285</v>
      </c>
      <c r="AI188" s="14">
        <v>65.625654374143181</v>
      </c>
      <c r="AJ188" s="14">
        <v>2.1310799801742069</v>
      </c>
      <c r="AL188" s="13" t="s">
        <v>14</v>
      </c>
      <c r="AM188" s="37">
        <v>7935.8255421695749</v>
      </c>
      <c r="AN188" s="38">
        <v>553.9004197130356</v>
      </c>
      <c r="AO188" s="37">
        <v>4607.8030381174494</v>
      </c>
      <c r="AP188" s="14">
        <v>60.590249826280498</v>
      </c>
      <c r="AQ188" s="14">
        <v>6.5243615895254097</v>
      </c>
      <c r="AR188" s="14">
        <v>35.180704987310421</v>
      </c>
      <c r="AS188" s="14">
        <v>4.2290451864090777</v>
      </c>
    </row>
    <row r="189" spans="1:45" x14ac:dyDescent="0.2">
      <c r="B189" s="13" t="s">
        <v>15</v>
      </c>
      <c r="C189" s="37">
        <v>1110.337</v>
      </c>
      <c r="D189" s="38">
        <v>473.09699999999998</v>
      </c>
      <c r="E189" s="37">
        <v>4283.4250000000002</v>
      </c>
      <c r="F189" s="14">
        <v>18.925578405753402</v>
      </c>
      <c r="G189" s="14">
        <v>29.877910920189915</v>
      </c>
      <c r="H189" s="14">
        <v>73.010532552427108</v>
      </c>
      <c r="I189" s="14">
        <v>8.0638890418194809</v>
      </c>
      <c r="K189" s="13" t="s">
        <v>15</v>
      </c>
      <c r="L189" s="37">
        <v>4105.7873011400216</v>
      </c>
      <c r="M189" s="38">
        <v>734.14401639617722</v>
      </c>
      <c r="N189" s="37">
        <v>1715.6156824638099</v>
      </c>
      <c r="O189" s="14">
        <v>62.630735484621134</v>
      </c>
      <c r="P189" s="14">
        <v>15.168480051280945</v>
      </c>
      <c r="Q189" s="14">
        <v>26.170442870195387</v>
      </c>
      <c r="R189" s="14">
        <v>11.198821645183479</v>
      </c>
      <c r="T189" s="13" t="s">
        <v>15</v>
      </c>
      <c r="U189" s="37">
        <v>9538.2880634885078</v>
      </c>
      <c r="V189" s="38">
        <v>876.3938043384901</v>
      </c>
      <c r="W189" s="37">
        <v>2529.582132173005</v>
      </c>
      <c r="X189" s="14">
        <v>73.687372750497872</v>
      </c>
      <c r="Y189" s="14">
        <v>8.41498391847996</v>
      </c>
      <c r="Z189" s="14">
        <v>19.542108629528911</v>
      </c>
      <c r="AA189" s="14">
        <v>6.7705186199732159</v>
      </c>
      <c r="AC189" s="13" t="s">
        <v>15</v>
      </c>
      <c r="AD189" s="37">
        <v>8577.8646687676883</v>
      </c>
      <c r="AE189" s="38">
        <v>534.52491194762194</v>
      </c>
      <c r="AF189" s="37">
        <v>17536.570419284755</v>
      </c>
      <c r="AG189" s="14">
        <v>32.188365582625615</v>
      </c>
      <c r="AH189" s="14">
        <v>5.8659137344044776</v>
      </c>
      <c r="AI189" s="14">
        <v>65.805834146190747</v>
      </c>
      <c r="AJ189" s="14">
        <v>2.0058002711836433</v>
      </c>
      <c r="AL189" s="13" t="s">
        <v>15</v>
      </c>
      <c r="AM189" s="37">
        <v>7928.3592601983228</v>
      </c>
      <c r="AN189" s="38">
        <v>523.3529956838413</v>
      </c>
      <c r="AO189" s="37">
        <v>4661.2597441178768</v>
      </c>
      <c r="AP189" s="14">
        <v>60.46195523179869</v>
      </c>
      <c r="AQ189" s="14">
        <v>6.1922718123727138</v>
      </c>
      <c r="AR189" s="14">
        <v>35.546935844275893</v>
      </c>
      <c r="AS189" s="14">
        <v>3.9911089239254052</v>
      </c>
    </row>
    <row r="190" spans="1:45" x14ac:dyDescent="0.2">
      <c r="B190" s="13" t="s">
        <v>16</v>
      </c>
      <c r="C190" s="37">
        <v>1088.7360000000001</v>
      </c>
      <c r="D190" s="38">
        <v>495.34</v>
      </c>
      <c r="E190" s="37">
        <v>4283.0039999999999</v>
      </c>
      <c r="F190" s="14">
        <v>18.556692596657964</v>
      </c>
      <c r="G190" s="14">
        <v>31.269964319893738</v>
      </c>
      <c r="H190" s="14">
        <v>73.000606775431734</v>
      </c>
      <c r="I190" s="14">
        <v>8.4427006279103054</v>
      </c>
      <c r="K190" s="13" t="s">
        <v>16</v>
      </c>
      <c r="L190" s="37">
        <v>4076.3976024336357</v>
      </c>
      <c r="M190" s="38">
        <v>741.16285633097198</v>
      </c>
      <c r="N190" s="37">
        <v>1734.3165412354456</v>
      </c>
      <c r="O190" s="14">
        <v>62.217248621022691</v>
      </c>
      <c r="P190" s="14">
        <v>15.384609340658534</v>
      </c>
      <c r="Q190" s="14">
        <v>26.47052960907892</v>
      </c>
      <c r="R190" s="14">
        <v>11.312221769898397</v>
      </c>
      <c r="T190" s="13" t="s">
        <v>16</v>
      </c>
      <c r="U190" s="37">
        <v>9547.0612419576719</v>
      </c>
      <c r="V190" s="38">
        <v>907.25880406529313</v>
      </c>
      <c r="W190" s="37">
        <v>2468.3649539771527</v>
      </c>
      <c r="X190" s="14">
        <v>73.878309669837066</v>
      </c>
      <c r="Y190" s="14">
        <v>8.6783148026009851</v>
      </c>
      <c r="Z190" s="14">
        <v>19.101022380233911</v>
      </c>
      <c r="AA190" s="14">
        <v>7.0206679499290185</v>
      </c>
      <c r="AC190" s="13" t="s">
        <v>16</v>
      </c>
      <c r="AD190" s="37">
        <v>8652.4880468824213</v>
      </c>
      <c r="AE190" s="38">
        <v>549.24697313196771</v>
      </c>
      <c r="AF190" s="37">
        <v>17478.177979985823</v>
      </c>
      <c r="AG190" s="14">
        <v>32.430720620724486</v>
      </c>
      <c r="AH190" s="14">
        <v>5.9689501157914115</v>
      </c>
      <c r="AI190" s="14">
        <v>65.510625840442898</v>
      </c>
      <c r="AJ190" s="14">
        <v>2.0586535388326164</v>
      </c>
      <c r="AL190" s="13" t="s">
        <v>16</v>
      </c>
      <c r="AM190" s="37">
        <v>7987.2097381316389</v>
      </c>
      <c r="AN190" s="38">
        <v>542.20734953150577</v>
      </c>
      <c r="AO190" s="37">
        <v>4603.9269123370605</v>
      </c>
      <c r="AP190" s="14">
        <v>60.816268409108254</v>
      </c>
      <c r="AQ190" s="14">
        <v>6.3569097859658958</v>
      </c>
      <c r="AR190" s="14">
        <v>35.05525258713233</v>
      </c>
      <c r="AS190" s="14">
        <v>4.1284790037594181</v>
      </c>
    </row>
    <row r="191" spans="1:45" x14ac:dyDescent="0.2">
      <c r="B191" s="13" t="s">
        <v>17</v>
      </c>
      <c r="C191" s="37">
        <v>1093.1189999999999</v>
      </c>
      <c r="D191" s="38">
        <v>466.24</v>
      </c>
      <c r="E191" s="37">
        <v>4305.2079999999996</v>
      </c>
      <c r="F191" s="14">
        <v>18.639381219448939</v>
      </c>
      <c r="G191" s="14">
        <v>29.899465100724083</v>
      </c>
      <c r="H191" s="14">
        <v>73.410500724094391</v>
      </c>
      <c r="I191" s="14">
        <v>7.9501180564566845</v>
      </c>
      <c r="K191" s="13" t="s">
        <v>17</v>
      </c>
      <c r="L191" s="37">
        <v>4078.2796163668104</v>
      </c>
      <c r="M191" s="38">
        <v>724.3890600143211</v>
      </c>
      <c r="N191" s="37">
        <v>1741.1973236189001</v>
      </c>
      <c r="O191" s="14">
        <v>62.322174940116305</v>
      </c>
      <c r="P191" s="14">
        <v>15.083052961299778</v>
      </c>
      <c r="Q191" s="14">
        <v>26.608083411532142</v>
      </c>
      <c r="R191" s="14">
        <v>11.069741648351567</v>
      </c>
      <c r="T191" s="13" t="s">
        <v>17</v>
      </c>
      <c r="U191" s="37">
        <v>9511.7399443735576</v>
      </c>
      <c r="V191" s="38">
        <v>902.67071012462895</v>
      </c>
      <c r="W191" s="37">
        <v>2483.1573455019711</v>
      </c>
      <c r="X191" s="14">
        <v>73.748321733007657</v>
      </c>
      <c r="Y191" s="14">
        <v>8.6675160032675294</v>
      </c>
      <c r="Z191" s="14">
        <v>19.252911444250113</v>
      </c>
      <c r="AA191" s="14">
        <v>6.9987668227422253</v>
      </c>
      <c r="AC191" s="13" t="s">
        <v>17</v>
      </c>
      <c r="AD191" s="37">
        <v>8726.2295908034557</v>
      </c>
      <c r="AE191" s="38">
        <v>527.98673607369835</v>
      </c>
      <c r="AF191" s="37">
        <v>17459.630673123065</v>
      </c>
      <c r="AG191" s="14">
        <v>32.665567002773443</v>
      </c>
      <c r="AH191" s="14">
        <v>5.7053641002562134</v>
      </c>
      <c r="AI191" s="14">
        <v>65.357979601825676</v>
      </c>
      <c r="AJ191" s="14">
        <v>1.9764533954008721</v>
      </c>
      <c r="AL191" s="13" t="s">
        <v>17</v>
      </c>
      <c r="AM191" s="37">
        <v>8059.0410432097278</v>
      </c>
      <c r="AN191" s="38">
        <v>509.50614914130631</v>
      </c>
      <c r="AO191" s="37">
        <v>4585.0938076491502</v>
      </c>
      <c r="AP191" s="14">
        <v>61.268519060308954</v>
      </c>
      <c r="AQ191" s="14">
        <v>5.9462372990853334</v>
      </c>
      <c r="AR191" s="14">
        <v>34.857981965974936</v>
      </c>
      <c r="AS191" s="14">
        <v>3.8734989737160919</v>
      </c>
    </row>
    <row r="192" spans="1:45" x14ac:dyDescent="0.2">
      <c r="B192" s="13" t="s">
        <v>18</v>
      </c>
      <c r="C192" s="37">
        <v>1106.231</v>
      </c>
      <c r="D192" s="38">
        <v>422.26799999999997</v>
      </c>
      <c r="E192" s="37">
        <v>4345.4859999999999</v>
      </c>
      <c r="F192" s="14">
        <v>18.832717482254381</v>
      </c>
      <c r="G192" s="14">
        <v>27.626318368543256</v>
      </c>
      <c r="H192" s="14">
        <v>73.978500115339074</v>
      </c>
      <c r="I192" s="14">
        <v>7.1887824024065434</v>
      </c>
      <c r="K192" s="13" t="s">
        <v>18</v>
      </c>
      <c r="L192" s="37">
        <v>4108.8041870761099</v>
      </c>
      <c r="M192" s="38">
        <v>708.23115828088692</v>
      </c>
      <c r="N192" s="37">
        <v>1715.4116546430139</v>
      </c>
      <c r="O192" s="14">
        <v>62.898393007644806</v>
      </c>
      <c r="P192" s="14">
        <v>14.702635698189981</v>
      </c>
      <c r="Q192" s="14">
        <v>26.259863335179162</v>
      </c>
      <c r="R192" s="14">
        <v>10.841743657176028</v>
      </c>
      <c r="T192" s="13" t="s">
        <v>18</v>
      </c>
      <c r="U192" s="37">
        <v>9541.8181163174468</v>
      </c>
      <c r="V192" s="38">
        <v>858.50166934822084</v>
      </c>
      <c r="W192" s="37">
        <v>2464.9042143343845</v>
      </c>
      <c r="X192" s="14">
        <v>74.167524143515934</v>
      </c>
      <c r="Y192" s="14">
        <v>8.2545699270849173</v>
      </c>
      <c r="Z192" s="14">
        <v>19.159434879131325</v>
      </c>
      <c r="AA192" s="14">
        <v>6.6730409773527244</v>
      </c>
      <c r="AC192" s="13" t="s">
        <v>18</v>
      </c>
      <c r="AD192" s="37">
        <v>8705.3850326018655</v>
      </c>
      <c r="AE192" s="38">
        <v>508.56125792189573</v>
      </c>
      <c r="AF192" s="37">
        <v>17516.731709476346</v>
      </c>
      <c r="AG192" s="14">
        <v>32.567019185229157</v>
      </c>
      <c r="AH192" s="14">
        <v>5.5194727849123035</v>
      </c>
      <c r="AI192" s="14">
        <v>65.53044299690518</v>
      </c>
      <c r="AJ192" s="14">
        <v>1.9025378178656511</v>
      </c>
      <c r="AL192" s="13" t="s">
        <v>18</v>
      </c>
      <c r="AM192" s="37">
        <v>8038.2964917658082</v>
      </c>
      <c r="AN192" s="38">
        <v>478.7395056578402</v>
      </c>
      <c r="AO192" s="37">
        <v>4646.6950025764663</v>
      </c>
      <c r="AP192" s="14">
        <v>61.0639680480081</v>
      </c>
      <c r="AQ192" s="14">
        <v>5.6209637461043487</v>
      </c>
      <c r="AR192" s="14">
        <v>35.299224836609206</v>
      </c>
      <c r="AS192" s="14">
        <v>3.6368071153826826</v>
      </c>
    </row>
    <row r="193" spans="1:45" x14ac:dyDescent="0.2">
      <c r="B193" s="13" t="s">
        <v>19</v>
      </c>
      <c r="C193" s="37">
        <v>1123.075</v>
      </c>
      <c r="D193" s="38">
        <v>438.33499999999998</v>
      </c>
      <c r="E193" s="37">
        <v>4311.7860000000001</v>
      </c>
      <c r="F193" s="14">
        <v>19.122041900185181</v>
      </c>
      <c r="G193" s="14">
        <v>28.073023741361968</v>
      </c>
      <c r="H193" s="14">
        <v>73.414645109749443</v>
      </c>
      <c r="I193" s="14">
        <v>7.4633129900653756</v>
      </c>
      <c r="K193" s="13" t="s">
        <v>19</v>
      </c>
      <c r="L193" s="37">
        <v>4097.0556549820367</v>
      </c>
      <c r="M193" s="38">
        <v>678.5646828828834</v>
      </c>
      <c r="N193" s="37">
        <v>1748.3666621352161</v>
      </c>
      <c r="O193" s="14">
        <v>62.799874600944975</v>
      </c>
      <c r="P193" s="14">
        <v>14.208932764245985</v>
      </c>
      <c r="Q193" s="14">
        <v>26.799051900857247</v>
      </c>
      <c r="R193" s="14">
        <v>10.401073498197794</v>
      </c>
      <c r="T193" s="13" t="s">
        <v>19</v>
      </c>
      <c r="U193" s="37">
        <v>9473.2942939301975</v>
      </c>
      <c r="V193" s="38">
        <v>871.60992502408351</v>
      </c>
      <c r="W193" s="37">
        <v>2493.7727810459774</v>
      </c>
      <c r="X193" s="14">
        <v>73.787153410978462</v>
      </c>
      <c r="Y193" s="14">
        <v>8.4255001938741056</v>
      </c>
      <c r="Z193" s="14">
        <v>19.423907783067733</v>
      </c>
      <c r="AA193" s="14">
        <v>6.7889388059538067</v>
      </c>
      <c r="AC193" s="13" t="s">
        <v>19</v>
      </c>
      <c r="AD193" s="37">
        <v>8700.1253129490306</v>
      </c>
      <c r="AE193" s="38">
        <v>515.41245614356831</v>
      </c>
      <c r="AF193" s="37">
        <v>17516.620230907611</v>
      </c>
      <c r="AG193" s="14">
        <v>32.545540516964486</v>
      </c>
      <c r="AH193" s="14">
        <v>5.5928635860207425</v>
      </c>
      <c r="AI193" s="14">
        <v>65.526397947024975</v>
      </c>
      <c r="AJ193" s="14">
        <v>1.9280615360105391</v>
      </c>
      <c r="AL193" s="13" t="s">
        <v>19</v>
      </c>
      <c r="AM193" s="37">
        <v>8023.342293856429</v>
      </c>
      <c r="AN193" s="38">
        <v>502.72746353256207</v>
      </c>
      <c r="AO193" s="37">
        <v>4647.1222426111963</v>
      </c>
      <c r="AP193" s="14">
        <v>60.906591916798256</v>
      </c>
      <c r="AQ193" s="14">
        <v>5.8963564436812259</v>
      </c>
      <c r="AR193" s="14">
        <v>35.277116150824568</v>
      </c>
      <c r="AS193" s="14">
        <v>3.8162919323771707</v>
      </c>
    </row>
    <row r="194" spans="1:45" x14ac:dyDescent="0.2">
      <c r="B194" s="13" t="s">
        <v>20</v>
      </c>
      <c r="C194" s="37">
        <v>1083.2470000000001</v>
      </c>
      <c r="D194" s="38">
        <v>395.31200000000001</v>
      </c>
      <c r="E194" s="37">
        <v>4394.1130000000003</v>
      </c>
      <c r="F194" s="14">
        <v>18.445555958173724</v>
      </c>
      <c r="G194" s="14">
        <v>26.736302034616134</v>
      </c>
      <c r="H194" s="14">
        <v>74.823061802191575</v>
      </c>
      <c r="I194" s="14">
        <v>6.7313822396347005</v>
      </c>
      <c r="K194" s="13" t="s">
        <v>20</v>
      </c>
      <c r="L194" s="37">
        <v>4070.1521453132691</v>
      </c>
      <c r="M194" s="38">
        <v>687.8718926625512</v>
      </c>
      <c r="N194" s="37">
        <v>1762.3599620243367</v>
      </c>
      <c r="O194" s="14">
        <v>62.421970014544712</v>
      </c>
      <c r="P194" s="14">
        <v>14.457091581975041</v>
      </c>
      <c r="Q194" s="14">
        <v>27.028468906498361</v>
      </c>
      <c r="R194" s="14">
        <v>10.549561078956923</v>
      </c>
      <c r="T194" s="13" t="s">
        <v>20</v>
      </c>
      <c r="U194" s="37">
        <v>9447.839603641145</v>
      </c>
      <c r="V194" s="38">
        <v>870.20302476542747</v>
      </c>
      <c r="W194" s="37">
        <v>2495.5313715938246</v>
      </c>
      <c r="X194" s="14">
        <v>73.733055302453891</v>
      </c>
      <c r="Y194" s="14">
        <v>8.4337994724859353</v>
      </c>
      <c r="Z194" s="14">
        <v>19.475685484734761</v>
      </c>
      <c r="AA194" s="14">
        <v>6.7912592128113554</v>
      </c>
      <c r="AC194" s="13" t="s">
        <v>20</v>
      </c>
      <c r="AD194" s="37">
        <v>8721.5967154203881</v>
      </c>
      <c r="AE194" s="38">
        <v>506.2700719078365</v>
      </c>
      <c r="AF194" s="37">
        <v>17529.94721267201</v>
      </c>
      <c r="AG194" s="14">
        <v>32.594578598312665</v>
      </c>
      <c r="AH194" s="14">
        <v>5.4863175160162729</v>
      </c>
      <c r="AI194" s="14">
        <v>65.513375691571269</v>
      </c>
      <c r="AJ194" s="14">
        <v>1.8920457101160508</v>
      </c>
      <c r="AL194" s="13" t="s">
        <v>20</v>
      </c>
      <c r="AM194" s="37">
        <v>8049.5504339227991</v>
      </c>
      <c r="AN194" s="38">
        <v>489.91092842180308</v>
      </c>
      <c r="AO194" s="37">
        <v>4648.5906376555677</v>
      </c>
      <c r="AP194" s="14">
        <v>61.036690133786962</v>
      </c>
      <c r="AQ194" s="14">
        <v>5.7370237727417113</v>
      </c>
      <c r="AR194" s="14">
        <v>35.248500973877775</v>
      </c>
      <c r="AS194" s="14">
        <v>3.7148088923352494</v>
      </c>
    </row>
    <row r="195" spans="1:45" x14ac:dyDescent="0.2">
      <c r="B195" s="13" t="s">
        <v>21</v>
      </c>
      <c r="C195" s="37">
        <v>1081.7809999999999</v>
      </c>
      <c r="D195" s="38">
        <v>435.14499999999998</v>
      </c>
      <c r="E195" s="37">
        <v>4358.4769999999999</v>
      </c>
      <c r="F195" s="14">
        <v>18.412030630069118</v>
      </c>
      <c r="G195" s="14">
        <v>28.6859741345326</v>
      </c>
      <c r="H195" s="14">
        <v>74.181754000534085</v>
      </c>
      <c r="I195" s="14">
        <v>7.4062153693967874</v>
      </c>
      <c r="K195" s="13" t="s">
        <v>21</v>
      </c>
      <c r="L195" s="37">
        <v>4087.3231585492676</v>
      </c>
      <c r="M195" s="38">
        <v>687.02628267209536</v>
      </c>
      <c r="N195" s="37">
        <v>1741.1675587787615</v>
      </c>
      <c r="O195" s="14">
        <v>62.732138655293049</v>
      </c>
      <c r="P195" s="14">
        <v>14.389945502111004</v>
      </c>
      <c r="Q195" s="14">
        <v>26.723398293316219</v>
      </c>
      <c r="R195" s="14">
        <v>10.544463051390737</v>
      </c>
      <c r="T195" s="13" t="s">
        <v>21</v>
      </c>
      <c r="U195" s="37">
        <v>9419.7127715247661</v>
      </c>
      <c r="V195" s="38">
        <v>914.01777757145237</v>
      </c>
      <c r="W195" s="37">
        <v>2455.4014509040053</v>
      </c>
      <c r="X195" s="14">
        <v>73.654042913347055</v>
      </c>
      <c r="Y195" s="14">
        <v>8.8449933277135013</v>
      </c>
      <c r="Z195" s="14">
        <v>19.199125092335915</v>
      </c>
      <c r="AA195" s="14">
        <v>7.1468319943170213</v>
      </c>
      <c r="AC195" s="13" t="s">
        <v>21</v>
      </c>
      <c r="AD195" s="37">
        <v>8685.1075998595315</v>
      </c>
      <c r="AE195" s="38">
        <v>491.67030610110049</v>
      </c>
      <c r="AF195" s="37">
        <v>17610.986094039541</v>
      </c>
      <c r="AG195" s="14">
        <v>32.421920694312057</v>
      </c>
      <c r="AH195" s="14">
        <v>5.3577662131470323</v>
      </c>
      <c r="AI195" s="14">
        <v>65.742650614808412</v>
      </c>
      <c r="AJ195" s="14">
        <v>1.8354286908795272</v>
      </c>
      <c r="AL195" s="13" t="s">
        <v>21</v>
      </c>
      <c r="AM195" s="37">
        <v>8015.6888190148138</v>
      </c>
      <c r="AN195" s="38">
        <v>480.53694402030311</v>
      </c>
      <c r="AO195" s="37">
        <v>4708.6082369650048</v>
      </c>
      <c r="AP195" s="14">
        <v>60.702685236442498</v>
      </c>
      <c r="AQ195" s="14">
        <v>5.6558871835891544</v>
      </c>
      <c r="AR195" s="14">
        <v>35.658216051522956</v>
      </c>
      <c r="AS195" s="14">
        <v>3.6390987120345373</v>
      </c>
    </row>
    <row r="196" spans="1:45" x14ac:dyDescent="0.2">
      <c r="B196" s="13" t="s">
        <v>22</v>
      </c>
      <c r="C196" s="37">
        <v>1083.7570000000001</v>
      </c>
      <c r="D196" s="38">
        <v>418.58600000000001</v>
      </c>
      <c r="E196" s="37">
        <v>4372.7309999999998</v>
      </c>
      <c r="F196" s="14">
        <v>18.446695309710144</v>
      </c>
      <c r="G196" s="14">
        <v>27.862212557318799</v>
      </c>
      <c r="H196" s="14">
        <v>74.428526347072392</v>
      </c>
      <c r="I196" s="14">
        <v>7.1247783432174652</v>
      </c>
      <c r="K196" s="13" t="s">
        <v>22</v>
      </c>
      <c r="L196" s="37">
        <v>4061.8783120783942</v>
      </c>
      <c r="M196" s="38">
        <v>670.82151859237206</v>
      </c>
      <c r="N196" s="37">
        <v>1779.4691693293903</v>
      </c>
      <c r="O196" s="14">
        <v>62.37366247832783</v>
      </c>
      <c r="P196" s="14">
        <v>14.174182656695056</v>
      </c>
      <c r="Q196" s="14">
        <v>27.325291609129732</v>
      </c>
      <c r="R196" s="14">
        <v>10.30104591254244</v>
      </c>
      <c r="T196" s="13" t="s">
        <v>22</v>
      </c>
      <c r="U196" s="37">
        <v>9386.6975536740592</v>
      </c>
      <c r="V196" s="38">
        <v>871.77502181478428</v>
      </c>
      <c r="W196" s="37">
        <v>2507.8114245113488</v>
      </c>
      <c r="X196" s="14">
        <v>73.527250010057102</v>
      </c>
      <c r="Y196" s="14">
        <v>8.4980976982651999</v>
      </c>
      <c r="Z196" s="14">
        <v>19.644020331298528</v>
      </c>
      <c r="AA196" s="14">
        <v>6.828729658644372</v>
      </c>
      <c r="AC196" s="13" t="s">
        <v>22</v>
      </c>
      <c r="AD196" s="37">
        <v>8701.8320924646887</v>
      </c>
      <c r="AE196" s="38">
        <v>520.42221358774134</v>
      </c>
      <c r="AF196" s="37">
        <v>17597.580693947883</v>
      </c>
      <c r="AG196" s="14">
        <v>32.445509424142941</v>
      </c>
      <c r="AH196" s="14">
        <v>5.6431128042760212</v>
      </c>
      <c r="AI196" s="14">
        <v>65.614052785737414</v>
      </c>
      <c r="AJ196" s="14">
        <v>1.9404377901196459</v>
      </c>
      <c r="AL196" s="13" t="s">
        <v>22</v>
      </c>
      <c r="AM196" s="37">
        <v>8027.4402956426347</v>
      </c>
      <c r="AN196" s="38">
        <v>505.21981095038808</v>
      </c>
      <c r="AO196" s="37">
        <v>4688.9038934072451</v>
      </c>
      <c r="AP196" s="14">
        <v>60.714755800769652</v>
      </c>
      <c r="AQ196" s="14">
        <v>5.921011790449902</v>
      </c>
      <c r="AR196" s="14">
        <v>35.464063808238947</v>
      </c>
      <c r="AS196" s="14">
        <v>3.8211803909913975</v>
      </c>
    </row>
    <row r="197" spans="1:45" x14ac:dyDescent="0.2">
      <c r="B197" s="13" t="s">
        <v>23</v>
      </c>
      <c r="C197" s="37">
        <v>1064.606</v>
      </c>
      <c r="D197" s="38">
        <v>419.30500000000001</v>
      </c>
      <c r="E197" s="37">
        <v>4391.0010000000002</v>
      </c>
      <c r="F197" s="14">
        <v>18.121224624300755</v>
      </c>
      <c r="G197" s="14">
        <v>28.256748551631468</v>
      </c>
      <c r="H197" s="14">
        <v>74.741562086376774</v>
      </c>
      <c r="I197" s="14">
        <v>7.1372132893224611</v>
      </c>
      <c r="K197" s="13" t="s">
        <v>23</v>
      </c>
      <c r="L197" s="37">
        <v>4106.4601254055806</v>
      </c>
      <c r="M197" s="38">
        <v>714.77351158269141</v>
      </c>
      <c r="N197" s="37">
        <v>1685.6923630118129</v>
      </c>
      <c r="O197" s="14">
        <v>63.109064486141797</v>
      </c>
      <c r="P197" s="14">
        <v>14.825531500879432</v>
      </c>
      <c r="Q197" s="14">
        <v>25.906124689473813</v>
      </c>
      <c r="R197" s="14">
        <v>10.984810824384388</v>
      </c>
      <c r="T197" s="13" t="s">
        <v>23</v>
      </c>
      <c r="U197" s="37">
        <v>9376.8465470578176</v>
      </c>
      <c r="V197" s="38">
        <v>891.23405040175271</v>
      </c>
      <c r="W197" s="37">
        <v>2471.3384025405367</v>
      </c>
      <c r="X197" s="14">
        <v>73.604977959024183</v>
      </c>
      <c r="Y197" s="14">
        <v>8.6796557734680544</v>
      </c>
      <c r="Z197" s="14">
        <v>19.399145302784341</v>
      </c>
      <c r="AA197" s="14">
        <v>6.9958767381914768</v>
      </c>
      <c r="AC197" s="13" t="s">
        <v>23</v>
      </c>
      <c r="AD197" s="37">
        <v>8719.726067156751</v>
      </c>
      <c r="AE197" s="38">
        <v>528.51431614899138</v>
      </c>
      <c r="AF197" s="37">
        <v>17602.742616694421</v>
      </c>
      <c r="AG197" s="14">
        <v>32.474513380596527</v>
      </c>
      <c r="AH197" s="14">
        <v>5.7147553939344755</v>
      </c>
      <c r="AI197" s="14">
        <v>65.557162718006694</v>
      </c>
      <c r="AJ197" s="14">
        <v>1.9683239013967873</v>
      </c>
      <c r="AL197" s="13" t="s">
        <v>23</v>
      </c>
      <c r="AM197" s="37">
        <v>8044.6406889287573</v>
      </c>
      <c r="AN197" s="38">
        <v>512.34926091464854</v>
      </c>
      <c r="AO197" s="37">
        <v>4679.5240501567268</v>
      </c>
      <c r="AP197" s="14">
        <v>60.776127981496309</v>
      </c>
      <c r="AQ197" s="14">
        <v>5.9874940127050706</v>
      </c>
      <c r="AR197" s="14">
        <v>35.353145474380035</v>
      </c>
      <c r="AS197" s="14">
        <v>3.8707265441236518</v>
      </c>
    </row>
    <row r="198" spans="1:45" x14ac:dyDescent="0.2">
      <c r="A198" s="29"/>
      <c r="B198" s="19" t="s">
        <v>24</v>
      </c>
      <c r="C198" s="40">
        <v>1084.4480000000001</v>
      </c>
      <c r="D198" s="41">
        <v>429.23500000000001</v>
      </c>
      <c r="E198" s="40">
        <v>4361.0349999999999</v>
      </c>
      <c r="F198" s="16">
        <v>18.459575421322352</v>
      </c>
      <c r="G198" s="14">
        <v>28.356994165885464</v>
      </c>
      <c r="H198" s="14">
        <v>74.233946208141404</v>
      </c>
      <c r="I198" s="14">
        <v>7.3064783705362544</v>
      </c>
      <c r="K198" s="13" t="s">
        <v>24</v>
      </c>
      <c r="L198" s="37">
        <v>4065.7008749757356</v>
      </c>
      <c r="M198" s="38">
        <v>725.1234717638514</v>
      </c>
      <c r="N198" s="37">
        <v>1711.8556532604625</v>
      </c>
      <c r="O198" s="14">
        <v>62.523465324692353</v>
      </c>
      <c r="P198" s="14">
        <v>15.135672261859002</v>
      </c>
      <c r="Q198" s="14">
        <v>26.325386659968654</v>
      </c>
      <c r="R198" s="14">
        <v>11.151148015338997</v>
      </c>
      <c r="T198" s="13" t="s">
        <v>24</v>
      </c>
      <c r="U198" s="37">
        <v>9333.2012408000646</v>
      </c>
      <c r="V198" s="38">
        <v>893.76837758618751</v>
      </c>
      <c r="W198" s="37">
        <v>2486.934381613818</v>
      </c>
      <c r="X198" s="14">
        <v>73.409404702127773</v>
      </c>
      <c r="Y198" s="14">
        <v>8.7393275910329553</v>
      </c>
      <c r="Z198" s="14">
        <v>19.560745319563559</v>
      </c>
      <c r="AA198" s="14">
        <v>7.0298499783086497</v>
      </c>
      <c r="AC198" s="13" t="s">
        <v>24</v>
      </c>
      <c r="AD198" s="37">
        <v>8714.1632453823586</v>
      </c>
      <c r="AE198" s="38">
        <v>485.88081329171331</v>
      </c>
      <c r="AF198" s="37">
        <v>17683.021941326064</v>
      </c>
      <c r="AG198" s="14">
        <v>32.415064730274125</v>
      </c>
      <c r="AH198" s="14">
        <v>5.2812878959379619</v>
      </c>
      <c r="AI198" s="14">
        <v>65.777549113356244</v>
      </c>
      <c r="AJ198" s="14">
        <v>1.8073861563696298</v>
      </c>
      <c r="AL198" s="13" t="s">
        <v>24</v>
      </c>
      <c r="AM198" s="37">
        <v>8037.0528740324344</v>
      </c>
      <c r="AN198" s="38">
        <v>472.66285456802359</v>
      </c>
      <c r="AO198" s="37">
        <v>4742.5472713996623</v>
      </c>
      <c r="AP198" s="14">
        <v>60.646644833658684</v>
      </c>
      <c r="AQ198" s="14">
        <v>5.5543906476152003</v>
      </c>
      <c r="AR198" s="14">
        <v>35.786697497624516</v>
      </c>
      <c r="AS198" s="14">
        <v>3.5666576687168017</v>
      </c>
    </row>
    <row r="199" spans="1:45" x14ac:dyDescent="0.2">
      <c r="A199" s="42">
        <v>2020</v>
      </c>
      <c r="B199" s="22" t="s">
        <v>13</v>
      </c>
      <c r="C199" s="37">
        <v>1059.5350000000001</v>
      </c>
      <c r="D199" s="38">
        <v>419.51799999999997</v>
      </c>
      <c r="E199" s="37">
        <v>4397.5789999999997</v>
      </c>
      <c r="F199" s="23">
        <v>18.029629896852487</v>
      </c>
      <c r="G199" s="23">
        <v>28.363959912187052</v>
      </c>
      <c r="H199" s="23">
        <v>74.831621241554686</v>
      </c>
      <c r="I199" s="23">
        <v>7.1387488615928305</v>
      </c>
      <c r="J199" s="42">
        <v>2020</v>
      </c>
      <c r="K199" s="22" t="s">
        <v>13</v>
      </c>
      <c r="L199" s="43">
        <v>4073.5309429191707</v>
      </c>
      <c r="M199" s="44">
        <v>694.29678251160078</v>
      </c>
      <c r="N199" s="43">
        <v>1730.3942745692511</v>
      </c>
      <c r="O199" s="23">
        <v>62.68685407976453</v>
      </c>
      <c r="P199" s="23">
        <v>14.562119742882937</v>
      </c>
      <c r="Q199" s="23">
        <v>26.628734361018214</v>
      </c>
      <c r="R199" s="23">
        <v>10.684411559217249</v>
      </c>
      <c r="S199" s="42">
        <v>2020</v>
      </c>
      <c r="T199" s="22" t="s">
        <v>13</v>
      </c>
      <c r="U199" s="43">
        <v>9351.3899580318539</v>
      </c>
      <c r="V199" s="44">
        <v>863.51482638959374</v>
      </c>
      <c r="W199" s="43">
        <v>2476.1012155786548</v>
      </c>
      <c r="X199" s="23">
        <v>73.685174824058691</v>
      </c>
      <c r="Y199" s="23">
        <v>8.4534789566176212</v>
      </c>
      <c r="Z199" s="23">
        <v>19.510677211709101</v>
      </c>
      <c r="AA199" s="23">
        <v>6.8041479642322029</v>
      </c>
      <c r="AB199" s="42">
        <v>2020</v>
      </c>
      <c r="AC199" s="22" t="s">
        <v>13</v>
      </c>
      <c r="AD199" s="43">
        <v>8735.3073493625016</v>
      </c>
      <c r="AE199" s="44">
        <v>521.55844012045816</v>
      </c>
      <c r="AF199" s="43">
        <v>17659.83021051711</v>
      </c>
      <c r="AG199" s="23">
        <v>32.453118872251181</v>
      </c>
      <c r="AH199" s="23">
        <v>5.6342875869823938</v>
      </c>
      <c r="AI199" s="23">
        <v>65.609204824087868</v>
      </c>
      <c r="AJ199" s="23">
        <v>1.9376763036609574</v>
      </c>
      <c r="AK199" s="42">
        <v>2020</v>
      </c>
      <c r="AL199" s="22" t="s">
        <v>13</v>
      </c>
      <c r="AM199" s="43">
        <v>8058.7798197606953</v>
      </c>
      <c r="AN199" s="44">
        <v>508.13340769605941</v>
      </c>
      <c r="AO199" s="43">
        <v>4702.3207725432849</v>
      </c>
      <c r="AP199" s="23">
        <v>60.732818637162254</v>
      </c>
      <c r="AQ199" s="23">
        <v>5.9313476651952515</v>
      </c>
      <c r="AR199" s="23">
        <v>35.437771106781831</v>
      </c>
      <c r="AS199" s="23">
        <v>3.8294102560559105</v>
      </c>
    </row>
    <row r="200" spans="1:45" x14ac:dyDescent="0.2">
      <c r="B200" s="13" t="s">
        <v>14</v>
      </c>
      <c r="C200" s="37">
        <v>1077.875</v>
      </c>
      <c r="D200" s="38">
        <v>439.42</v>
      </c>
      <c r="E200" s="37">
        <v>4359.3950000000004</v>
      </c>
      <c r="F200" s="14">
        <v>18.341532393234967</v>
      </c>
      <c r="G200" s="14">
        <v>28.960749228067051</v>
      </c>
      <c r="H200" s="14">
        <v>74.181129173054899</v>
      </c>
      <c r="I200" s="14">
        <v>7.4773384337101314</v>
      </c>
      <c r="K200" s="13" t="s">
        <v>14</v>
      </c>
      <c r="L200" s="37">
        <v>4036.688165374765</v>
      </c>
      <c r="M200" s="38">
        <v>708.25112697663849</v>
      </c>
      <c r="N200" s="37">
        <v>1748.0597076486135</v>
      </c>
      <c r="O200" s="14">
        <v>62.169856569741569</v>
      </c>
      <c r="P200" s="14">
        <v>14.926452865652099</v>
      </c>
      <c r="Q200" s="14">
        <v>26.922223577250033</v>
      </c>
      <c r="R200" s="14">
        <v>10.907919853008396</v>
      </c>
      <c r="T200" s="13" t="s">
        <v>14</v>
      </c>
      <c r="U200" s="37">
        <v>9288.9278011590068</v>
      </c>
      <c r="V200" s="38">
        <v>866.71980412124958</v>
      </c>
      <c r="W200" s="37">
        <v>2511.3793947197755</v>
      </c>
      <c r="X200" s="14">
        <v>73.331554445719448</v>
      </c>
      <c r="Y200" s="14">
        <v>8.5343627290751325</v>
      </c>
      <c r="Z200" s="14">
        <v>19.826115431188146</v>
      </c>
      <c r="AA200" s="14">
        <v>6.8423301230923981</v>
      </c>
      <c r="AC200" s="13" t="s">
        <v>14</v>
      </c>
      <c r="AD200" s="37">
        <v>8738.5191516759296</v>
      </c>
      <c r="AE200" s="38">
        <v>482.13765433998782</v>
      </c>
      <c r="AF200" s="37">
        <v>17728.211193984105</v>
      </c>
      <c r="AG200" s="14">
        <v>32.426293941830586</v>
      </c>
      <c r="AH200" s="14">
        <v>5.2288862331956913</v>
      </c>
      <c r="AI200" s="14">
        <v>65.784622916198515</v>
      </c>
      <c r="AJ200" s="14">
        <v>1.7890831419708886</v>
      </c>
      <c r="AL200" s="13" t="s">
        <v>14</v>
      </c>
      <c r="AM200" s="37">
        <v>8063.4737876309973</v>
      </c>
      <c r="AN200" s="38">
        <v>471.55940332850139</v>
      </c>
      <c r="AO200" s="37">
        <v>4748.472809040526</v>
      </c>
      <c r="AP200" s="14">
        <v>60.702903191604548</v>
      </c>
      <c r="AQ200" s="14">
        <v>5.5249861690987663</v>
      </c>
      <c r="AR200" s="14">
        <v>35.747134898275476</v>
      </c>
      <c r="AS200" s="14">
        <v>3.5499619101199675</v>
      </c>
    </row>
    <row r="201" spans="1:45" x14ac:dyDescent="0.2">
      <c r="B201" s="13" t="s">
        <v>15</v>
      </c>
      <c r="C201" s="37">
        <v>1016.417</v>
      </c>
      <c r="D201" s="38">
        <v>390.69299999999998</v>
      </c>
      <c r="E201" s="37">
        <v>4470.1779999999999</v>
      </c>
      <c r="F201" s="14">
        <v>17.293979808374203</v>
      </c>
      <c r="G201" s="14">
        <v>27.765633106153743</v>
      </c>
      <c r="H201" s="14">
        <v>76.05851542412077</v>
      </c>
      <c r="I201" s="14">
        <v>6.6475047675050121</v>
      </c>
      <c r="K201" s="13" t="s">
        <v>15</v>
      </c>
      <c r="L201" s="37">
        <v>3970.7805523047318</v>
      </c>
      <c r="M201" s="38">
        <v>432.01012897378433</v>
      </c>
      <c r="N201" s="37">
        <v>2086.2063187215062</v>
      </c>
      <c r="O201" s="14">
        <v>61.192516382804897</v>
      </c>
      <c r="P201" s="14">
        <v>9.8121886832088485</v>
      </c>
      <c r="Q201" s="14">
        <v>32.149904195078207</v>
      </c>
      <c r="R201" s="14">
        <v>6.657579422116898</v>
      </c>
      <c r="T201" s="13" t="s">
        <v>15</v>
      </c>
      <c r="U201" s="37">
        <v>9084.417002550148</v>
      </c>
      <c r="V201" s="38">
        <v>543.68730232608311</v>
      </c>
      <c r="W201" s="37">
        <v>3013.2746951237991</v>
      </c>
      <c r="X201" s="14">
        <v>71.862547610906418</v>
      </c>
      <c r="Y201" s="14">
        <v>5.6468779845969079</v>
      </c>
      <c r="Z201" s="14">
        <v>23.836598009788268</v>
      </c>
      <c r="AA201" s="14">
        <v>4.30085437930531</v>
      </c>
      <c r="AC201" s="13" t="s">
        <v>15</v>
      </c>
      <c r="AD201" s="37">
        <v>8740.3599507031468</v>
      </c>
      <c r="AE201" s="38">
        <v>461.81670036872254</v>
      </c>
      <c r="AF201" s="37">
        <v>17777.228348928169</v>
      </c>
      <c r="AG201" s="14">
        <v>32.396414786401458</v>
      </c>
      <c r="AH201" s="14">
        <v>5.0185593895867031</v>
      </c>
      <c r="AI201" s="14">
        <v>65.891847314379788</v>
      </c>
      <c r="AJ201" s="14">
        <v>1.7117378992187631</v>
      </c>
      <c r="AL201" s="13" t="s">
        <v>15</v>
      </c>
      <c r="AM201" s="37">
        <v>8061.8976480687934</v>
      </c>
      <c r="AN201" s="38">
        <v>457.6136233457579</v>
      </c>
      <c r="AO201" s="37">
        <v>4779.7937285854987</v>
      </c>
      <c r="AP201" s="14">
        <v>60.618939471414215</v>
      </c>
      <c r="AQ201" s="14">
        <v>5.3713600318974315</v>
      </c>
      <c r="AR201" s="14">
        <v>35.940176788076379</v>
      </c>
      <c r="AS201" s="14">
        <v>3.440883740509419</v>
      </c>
    </row>
    <row r="202" spans="1:45" x14ac:dyDescent="0.2">
      <c r="B202" s="13" t="s">
        <v>16</v>
      </c>
      <c r="C202" s="37">
        <v>975.79399999999998</v>
      </c>
      <c r="D202" s="38">
        <v>347.41</v>
      </c>
      <c r="E202" s="37">
        <v>4562.4470000000001</v>
      </c>
      <c r="F202" s="14">
        <v>16.579202538512732</v>
      </c>
      <c r="G202" s="14">
        <v>26.255210836726619</v>
      </c>
      <c r="H202" s="14">
        <v>77.518136906180814</v>
      </c>
      <c r="I202" s="14">
        <v>5.9026605553064568</v>
      </c>
      <c r="K202" s="13" t="s">
        <v>16</v>
      </c>
      <c r="L202" s="37">
        <v>3831.6161025569877</v>
      </c>
      <c r="M202" s="38">
        <v>463.05696556265093</v>
      </c>
      <c r="N202" s="37">
        <v>2183.2229318803415</v>
      </c>
      <c r="O202" s="14">
        <v>59.149083322069373</v>
      </c>
      <c r="P202" s="14">
        <v>10.782123766300884</v>
      </c>
      <c r="Q202" s="14">
        <v>33.702654872513364</v>
      </c>
      <c r="R202" s="14">
        <v>7.148261805417258</v>
      </c>
      <c r="T202" s="13" t="s">
        <v>16</v>
      </c>
      <c r="U202" s="37">
        <v>9091.4996975634022</v>
      </c>
      <c r="V202" s="38">
        <v>596.09312311773169</v>
      </c>
      <c r="W202" s="37">
        <v>2935.1671793188702</v>
      </c>
      <c r="X202" s="14">
        <v>72.024657820978916</v>
      </c>
      <c r="Y202" s="14">
        <v>6.1531603789662634</v>
      </c>
      <c r="Z202" s="14">
        <v>23.252974621389217</v>
      </c>
      <c r="AA202" s="14">
        <v>4.7223675576318609</v>
      </c>
      <c r="AC202" s="13" t="s">
        <v>16</v>
      </c>
      <c r="AD202" s="37">
        <v>8671.4753216234913</v>
      </c>
      <c r="AE202" s="38">
        <v>429.79824827086526</v>
      </c>
      <c r="AF202" s="37">
        <v>17938.062430105601</v>
      </c>
      <c r="AG202" s="14">
        <v>32.069853052691471</v>
      </c>
      <c r="AH202" s="14">
        <v>4.7223967609607209</v>
      </c>
      <c r="AI202" s="14">
        <v>66.340617351349266</v>
      </c>
      <c r="AJ202" s="14">
        <v>1.5895295959592568</v>
      </c>
      <c r="AL202" s="13" t="s">
        <v>16</v>
      </c>
      <c r="AM202" s="37">
        <v>8004.8778478758331</v>
      </c>
      <c r="AN202" s="38">
        <v>416.95917376530542</v>
      </c>
      <c r="AO202" s="37">
        <v>4916.4649783588484</v>
      </c>
      <c r="AP202" s="14">
        <v>60.014219560149719</v>
      </c>
      <c r="AQ202" s="14">
        <v>4.9509290276440643</v>
      </c>
      <c r="AR202" s="14">
        <v>36.859751551275814</v>
      </c>
      <c r="AS202" s="14">
        <v>3.1260288885744663</v>
      </c>
    </row>
    <row r="203" spans="1:45" x14ac:dyDescent="0.2">
      <c r="B203" s="13" t="s">
        <v>17</v>
      </c>
      <c r="C203" s="37">
        <v>961.93399999999997</v>
      </c>
      <c r="D203" s="38">
        <v>382.89800000000002</v>
      </c>
      <c r="E203" s="37">
        <v>4540.299</v>
      </c>
      <c r="F203" s="14">
        <v>16.345158671914017</v>
      </c>
      <c r="G203" s="14">
        <v>28.471809118164948</v>
      </c>
      <c r="H203" s="14">
        <v>77.148648008005267</v>
      </c>
      <c r="I203" s="14">
        <v>6.506193320080726</v>
      </c>
      <c r="K203" s="13" t="s">
        <v>17</v>
      </c>
      <c r="L203" s="37">
        <v>3850.5967587604514</v>
      </c>
      <c r="M203" s="38">
        <v>549.14335389232258</v>
      </c>
      <c r="N203" s="37">
        <v>2073.0098873472098</v>
      </c>
      <c r="O203" s="14">
        <v>59.489347785106197</v>
      </c>
      <c r="P203" s="14">
        <v>12.48126798019492</v>
      </c>
      <c r="Q203" s="14">
        <v>32.02672569382743</v>
      </c>
      <c r="R203" s="14">
        <v>8.4839265210663779</v>
      </c>
      <c r="T203" s="13" t="s">
        <v>17</v>
      </c>
      <c r="U203" s="37">
        <v>9077.1457209962155</v>
      </c>
      <c r="V203" s="38">
        <v>688.04068407552597</v>
      </c>
      <c r="W203" s="37">
        <v>2831.3645949282604</v>
      </c>
      <c r="X203" s="14">
        <v>72.06056420520359</v>
      </c>
      <c r="Y203" s="14">
        <v>7.0458530491356361</v>
      </c>
      <c r="Z203" s="14">
        <v>22.477300293772956</v>
      </c>
      <c r="AA203" s="14">
        <v>5.4621355010234618</v>
      </c>
      <c r="AC203" s="13" t="s">
        <v>17</v>
      </c>
      <c r="AD203" s="37">
        <v>8651.9108469893763</v>
      </c>
      <c r="AE203" s="38">
        <v>477.10298033115203</v>
      </c>
      <c r="AF203" s="37">
        <v>17940.525172679445</v>
      </c>
      <c r="AG203" s="14">
        <v>31.961796050495668</v>
      </c>
      <c r="AH203" s="14">
        <v>5.2262269436302002</v>
      </c>
      <c r="AI203" s="14">
        <v>66.27569524800353</v>
      </c>
      <c r="AJ203" s="14">
        <v>1.7625087015007992</v>
      </c>
      <c r="AL203" s="13" t="s">
        <v>17</v>
      </c>
      <c r="AM203" s="37">
        <v>7987.7733901850079</v>
      </c>
      <c r="AN203" s="38">
        <v>471.32914850135927</v>
      </c>
      <c r="AO203" s="37">
        <v>4895.4004613136212</v>
      </c>
      <c r="AP203" s="14">
        <v>59.813333301771053</v>
      </c>
      <c r="AQ203" s="14">
        <v>5.571857609549121</v>
      </c>
      <c r="AR203" s="14">
        <v>36.65730174543841</v>
      </c>
      <c r="AS203" s="14">
        <v>3.529364952790528</v>
      </c>
    </row>
    <row r="204" spans="1:45" x14ac:dyDescent="0.2">
      <c r="B204" s="13" t="s">
        <v>18</v>
      </c>
      <c r="C204" s="37">
        <v>966.88699999999994</v>
      </c>
      <c r="D204" s="38">
        <v>406.43599999999998</v>
      </c>
      <c r="E204" s="37">
        <v>4511.2259999999997</v>
      </c>
      <c r="F204" s="14">
        <v>16.430944835364613</v>
      </c>
      <c r="G204" s="14">
        <v>29.595077050337032</v>
      </c>
      <c r="H204" s="14">
        <v>76.662221692775447</v>
      </c>
      <c r="I204" s="14">
        <v>6.9068334718599509</v>
      </c>
      <c r="K204" s="13" t="s">
        <v>18</v>
      </c>
      <c r="L204" s="37">
        <v>3830.0030940393008</v>
      </c>
      <c r="M204" s="38">
        <v>636.03370594848923</v>
      </c>
      <c r="N204" s="37">
        <v>2000.7962000122047</v>
      </c>
      <c r="O204" s="14">
        <v>59.225328596537189</v>
      </c>
      <c r="P204" s="14">
        <v>14.241568854744505</v>
      </c>
      <c r="Q204" s="14">
        <v>30.939351611711736</v>
      </c>
      <c r="R204" s="14">
        <v>9.8353197917510737</v>
      </c>
      <c r="T204" s="13" t="s">
        <v>18</v>
      </c>
      <c r="U204" s="37">
        <v>9027.7815571755891</v>
      </c>
      <c r="V204" s="38">
        <v>779.64230002753504</v>
      </c>
      <c r="W204" s="37">
        <v>2762.4451427968761</v>
      </c>
      <c r="X204" s="14">
        <v>71.820808611255927</v>
      </c>
      <c r="Y204" s="14">
        <v>7.9495116289373158</v>
      </c>
      <c r="Z204" s="14">
        <v>21.976721816248649</v>
      </c>
      <c r="AA204" s="14">
        <v>6.2024695724954251</v>
      </c>
      <c r="AC204" s="13" t="s">
        <v>18</v>
      </c>
      <c r="AD204" s="37">
        <v>8705.3761319434998</v>
      </c>
      <c r="AE204" s="38">
        <v>480.46424286284548</v>
      </c>
      <c r="AF204" s="37">
        <v>17903.052625193661</v>
      </c>
      <c r="AG204" s="14">
        <v>32.13633031052062</v>
      </c>
      <c r="AH204" s="14">
        <v>5.2304876120054997</v>
      </c>
      <c r="AI204" s="14">
        <v>66.090011966135563</v>
      </c>
      <c r="AJ204" s="14">
        <v>1.7736577233438271</v>
      </c>
      <c r="AL204" s="13" t="s">
        <v>18</v>
      </c>
      <c r="AM204" s="37">
        <v>8043.1729300050538</v>
      </c>
      <c r="AN204" s="38">
        <v>469.91461203825475</v>
      </c>
      <c r="AO204" s="37">
        <v>4852.2154579567032</v>
      </c>
      <c r="AP204" s="14">
        <v>60.179503076024901</v>
      </c>
      <c r="AQ204" s="14">
        <v>5.5199081381167847</v>
      </c>
      <c r="AR204" s="14">
        <v>36.304567565409471</v>
      </c>
      <c r="AS204" s="14">
        <v>3.5159293585656406</v>
      </c>
    </row>
    <row r="205" spans="1:45" x14ac:dyDescent="0.2">
      <c r="B205" s="13" t="s">
        <v>19</v>
      </c>
      <c r="C205" s="37">
        <v>976.09400000000005</v>
      </c>
      <c r="D205" s="38">
        <v>434.185</v>
      </c>
      <c r="E205" s="37">
        <v>4465.4350000000004</v>
      </c>
      <c r="F205" s="14">
        <v>16.61234702710173</v>
      </c>
      <c r="G205" s="14">
        <v>30.787170481869193</v>
      </c>
      <c r="H205" s="14">
        <v>75.998168052427346</v>
      </c>
      <c r="I205" s="14">
        <v>7.3894849204709416</v>
      </c>
      <c r="K205" s="13" t="s">
        <v>19</v>
      </c>
      <c r="L205" s="37">
        <v>3833.0928484379815</v>
      </c>
      <c r="M205" s="38">
        <v>700.59366743944349</v>
      </c>
      <c r="N205" s="37">
        <v>1910.4594841225758</v>
      </c>
      <c r="O205" s="14">
        <v>59.481781580336346</v>
      </c>
      <c r="P205" s="14">
        <v>15.453068159562733</v>
      </c>
      <c r="Q205" s="14">
        <v>29.646433897099406</v>
      </c>
      <c r="R205" s="14">
        <v>10.871784522564253</v>
      </c>
      <c r="T205" s="13" t="s">
        <v>19</v>
      </c>
      <c r="U205" s="37">
        <v>9063.4619690024811</v>
      </c>
      <c r="V205" s="38">
        <v>821.09427098911999</v>
      </c>
      <c r="W205" s="37">
        <v>2672.9057600084093</v>
      </c>
      <c r="X205" s="14">
        <v>72.1759059991778</v>
      </c>
      <c r="Y205" s="14">
        <v>8.3068399941626279</v>
      </c>
      <c r="Z205" s="14">
        <v>21.285397957074505</v>
      </c>
      <c r="AA205" s="14">
        <v>6.538696043747688</v>
      </c>
      <c r="AC205" s="13" t="s">
        <v>19</v>
      </c>
      <c r="AD205" s="37">
        <v>8672.924530182765</v>
      </c>
      <c r="AE205" s="38">
        <v>504.49071094775235</v>
      </c>
      <c r="AF205" s="37">
        <v>17964.807758869494</v>
      </c>
      <c r="AG205" s="14">
        <v>31.953626385660311</v>
      </c>
      <c r="AH205" s="14">
        <v>5.4970892968509384</v>
      </c>
      <c r="AI205" s="14">
        <v>66.187680201689773</v>
      </c>
      <c r="AJ205" s="14">
        <v>1.8586934126499224</v>
      </c>
      <c r="AL205" s="13" t="s">
        <v>19</v>
      </c>
      <c r="AM205" s="37">
        <v>8007.0107125007489</v>
      </c>
      <c r="AN205" s="38">
        <v>497.58142235545506</v>
      </c>
      <c r="AO205" s="37">
        <v>4895.1028651437982</v>
      </c>
      <c r="AP205" s="14">
        <v>59.75517138636922</v>
      </c>
      <c r="AQ205" s="14">
        <v>5.8507382184280168</v>
      </c>
      <c r="AR205" s="14">
        <v>36.53144989601477</v>
      </c>
      <c r="AS205" s="14">
        <v>3.7133787176159978</v>
      </c>
    </row>
    <row r="206" spans="1:45" x14ac:dyDescent="0.2">
      <c r="B206" s="13" t="s">
        <v>20</v>
      </c>
      <c r="C206" s="37">
        <v>993.096</v>
      </c>
      <c r="D206" s="38">
        <v>454.71699999999998</v>
      </c>
      <c r="E206" s="37">
        <v>4426.08</v>
      </c>
      <c r="F206" s="14">
        <v>16.90694740268507</v>
      </c>
      <c r="G206" s="14">
        <v>31.407163770459302</v>
      </c>
      <c r="H206" s="14">
        <v>75.351730104719309</v>
      </c>
      <c r="I206" s="14">
        <v>7.7413224925956259</v>
      </c>
      <c r="K206" s="13" t="s">
        <v>20</v>
      </c>
      <c r="L206" s="37">
        <v>3863.1242822298632</v>
      </c>
      <c r="M206" s="38">
        <v>705.25065535934129</v>
      </c>
      <c r="N206" s="37">
        <v>1867.2550624107973</v>
      </c>
      <c r="O206" s="14">
        <v>60.02713459645539</v>
      </c>
      <c r="P206" s="14">
        <v>15.437670177997953</v>
      </c>
      <c r="Q206" s="14">
        <v>29.014332123052395</v>
      </c>
      <c r="R206" s="14">
        <v>10.958533280492214</v>
      </c>
      <c r="T206" s="13" t="s">
        <v>20</v>
      </c>
      <c r="U206" s="37">
        <v>9053.0560331340639</v>
      </c>
      <c r="V206" s="38">
        <v>818.81555967000077</v>
      </c>
      <c r="W206" s="37">
        <v>2657.5834071959262</v>
      </c>
      <c r="X206" s="14">
        <v>72.25418849530223</v>
      </c>
      <c r="Y206" s="14">
        <v>8.2944308176259369</v>
      </c>
      <c r="Z206" s="14">
        <v>21.210686396143551</v>
      </c>
      <c r="AA206" s="14">
        <v>6.5351251085542144</v>
      </c>
      <c r="AC206" s="13" t="s">
        <v>20</v>
      </c>
      <c r="AD206" s="37">
        <v>8697.3330108708014</v>
      </c>
      <c r="AE206" s="38">
        <v>499.34755183676361</v>
      </c>
      <c r="AF206" s="37">
        <v>17941.316437292426</v>
      </c>
      <c r="AG206" s="14">
        <v>32.048544374409083</v>
      </c>
      <c r="AH206" s="14">
        <v>5.4296498441145413</v>
      </c>
      <c r="AI206" s="14">
        <v>66.111424646750578</v>
      </c>
      <c r="AJ206" s="14">
        <v>1.8400309788403464</v>
      </c>
      <c r="AL206" s="13" t="s">
        <v>20</v>
      </c>
      <c r="AM206" s="37">
        <v>8024.3469364674611</v>
      </c>
      <c r="AN206" s="38">
        <v>485.36794539211843</v>
      </c>
      <c r="AO206" s="37">
        <v>4899.2991181404159</v>
      </c>
      <c r="AP206" s="14">
        <v>59.842930557514997</v>
      </c>
      <c r="AQ206" s="14">
        <v>5.7036922168425663</v>
      </c>
      <c r="AR206" s="14">
        <v>36.537355529201605</v>
      </c>
      <c r="AS206" s="14">
        <v>3.6197139132833969</v>
      </c>
    </row>
    <row r="207" spans="1:45" x14ac:dyDescent="0.2">
      <c r="B207" s="13" t="s">
        <v>21</v>
      </c>
      <c r="C207" s="37">
        <v>982.87400000000002</v>
      </c>
      <c r="D207" s="38">
        <v>416.72699999999998</v>
      </c>
      <c r="E207" s="37">
        <v>4472.1840000000002</v>
      </c>
      <c r="F207" s="14">
        <v>16.738930325275874</v>
      </c>
      <c r="G207" s="14">
        <v>29.774700075235721</v>
      </c>
      <c r="H207" s="14">
        <v>76.163960362990139</v>
      </c>
      <c r="I207" s="14">
        <v>7.0971093117339956</v>
      </c>
      <c r="K207" s="13" t="s">
        <v>21</v>
      </c>
      <c r="L207" s="37">
        <v>3836.3348127299791</v>
      </c>
      <c r="M207" s="38">
        <v>705.39111255490286</v>
      </c>
      <c r="N207" s="37">
        <v>1886.9130747151198</v>
      </c>
      <c r="O207" s="14">
        <v>59.675692051303223</v>
      </c>
      <c r="P207" s="14">
        <v>15.53134478300024</v>
      </c>
      <c r="Q207" s="14">
        <v>29.351672643542738</v>
      </c>
      <c r="R207" s="14">
        <v>10.972635305154057</v>
      </c>
      <c r="T207" s="13" t="s">
        <v>21</v>
      </c>
      <c r="U207" s="37">
        <v>9019.9122996136812</v>
      </c>
      <c r="V207" s="38">
        <v>831.51399626519606</v>
      </c>
      <c r="W207" s="37">
        <v>2651.6897041211191</v>
      </c>
      <c r="X207" s="14">
        <v>72.141315009903806</v>
      </c>
      <c r="Y207" s="14">
        <v>8.4405442551302574</v>
      </c>
      <c r="Z207" s="14">
        <v>21.208230845183873</v>
      </c>
      <c r="AA207" s="14">
        <v>6.6504541449123264</v>
      </c>
      <c r="AC207" s="13" t="s">
        <v>21</v>
      </c>
      <c r="AD207" s="37">
        <v>8735.5332305432566</v>
      </c>
      <c r="AE207" s="38">
        <v>533.07068548108373</v>
      </c>
      <c r="AF207" s="37">
        <v>17878.466083975665</v>
      </c>
      <c r="AG207" s="14">
        <v>32.178549031417589</v>
      </c>
      <c r="AH207" s="14">
        <v>5.7513589998108179</v>
      </c>
      <c r="AI207" s="14">
        <v>65.857811115437727</v>
      </c>
      <c r="AJ207" s="14">
        <v>1.9636398531446804</v>
      </c>
      <c r="AL207" s="13" t="s">
        <v>21</v>
      </c>
      <c r="AM207" s="37">
        <v>8069.3272537425237</v>
      </c>
      <c r="AN207" s="38">
        <v>512.86879281439349</v>
      </c>
      <c r="AO207" s="37">
        <v>4838.8429534430834</v>
      </c>
      <c r="AP207" s="14">
        <v>60.124460213121523</v>
      </c>
      <c r="AQ207" s="14">
        <v>5.9759622133096206</v>
      </c>
      <c r="AR207" s="14">
        <v>36.054160586546864</v>
      </c>
      <c r="AS207" s="14">
        <v>3.8213792003316094</v>
      </c>
    </row>
    <row r="208" spans="1:45" x14ac:dyDescent="0.2">
      <c r="B208" s="13" t="s">
        <v>22</v>
      </c>
      <c r="C208" s="37">
        <v>954.31100000000004</v>
      </c>
      <c r="D208" s="38">
        <v>417.97300000000001</v>
      </c>
      <c r="E208" s="37">
        <v>4496.7420000000002</v>
      </c>
      <c r="F208" s="14">
        <v>16.260125615391722</v>
      </c>
      <c r="G208" s="14">
        <v>30.458199614657023</v>
      </c>
      <c r="H208" s="14">
        <v>76.618198658516761</v>
      </c>
      <c r="I208" s="14">
        <v>7.1216757260915182</v>
      </c>
      <c r="K208" s="13" t="s">
        <v>22</v>
      </c>
      <c r="L208" s="37">
        <v>3869.5304745082658</v>
      </c>
      <c r="M208" s="38">
        <v>725.62432169659292</v>
      </c>
      <c r="N208" s="37">
        <v>1823.5612037951955</v>
      </c>
      <c r="O208" s="14">
        <v>60.285117374070339</v>
      </c>
      <c r="P208" s="14">
        <v>15.791074596570423</v>
      </c>
      <c r="Q208" s="14">
        <v>28.410062133847021</v>
      </c>
      <c r="R208" s="14">
        <v>11.304820492082634</v>
      </c>
      <c r="T208" s="13" t="s">
        <v>22</v>
      </c>
      <c r="U208" s="37">
        <v>9005.3739549863803</v>
      </c>
      <c r="V208" s="38">
        <v>845.60575196278819</v>
      </c>
      <c r="W208" s="37">
        <v>2622.7762930512367</v>
      </c>
      <c r="X208" s="14">
        <v>72.194565574203054</v>
      </c>
      <c r="Y208" s="14">
        <v>8.5839761842801607</v>
      </c>
      <c r="Z208" s="14">
        <v>21.026355598515408</v>
      </c>
      <c r="AA208" s="14">
        <v>6.7790788272815403</v>
      </c>
      <c r="AC208" s="13" t="s">
        <v>22</v>
      </c>
      <c r="AD208" s="37">
        <v>8716.9814616675467</v>
      </c>
      <c r="AE208" s="38">
        <v>522.73169815927963</v>
      </c>
      <c r="AF208" s="37">
        <v>17933.853840173324</v>
      </c>
      <c r="AG208" s="14">
        <v>32.078900284484178</v>
      </c>
      <c r="AH208" s="14">
        <v>5.6574450864130164</v>
      </c>
      <c r="AI208" s="14">
        <v>65.997422569415448</v>
      </c>
      <c r="AJ208" s="14">
        <v>1.9236771461003876</v>
      </c>
      <c r="AL208" s="13" t="s">
        <v>22</v>
      </c>
      <c r="AM208" s="37">
        <v>8048.6697327537131</v>
      </c>
      <c r="AN208" s="38">
        <v>501.39315019500958</v>
      </c>
      <c r="AO208" s="37">
        <v>4880.6551170513576</v>
      </c>
      <c r="AP208" s="14">
        <v>59.927322818881798</v>
      </c>
      <c r="AQ208" s="14">
        <v>5.8642042410580544</v>
      </c>
      <c r="AR208" s="14">
        <v>36.339495156188434</v>
      </c>
      <c r="AS208" s="14">
        <v>3.733182024929766</v>
      </c>
    </row>
    <row r="209" spans="1:45" x14ac:dyDescent="0.2">
      <c r="B209" s="13" t="s">
        <v>23</v>
      </c>
      <c r="C209" s="37">
        <v>956.52200000000005</v>
      </c>
      <c r="D209" s="38">
        <v>423.21699999999998</v>
      </c>
      <c r="E209" s="37">
        <v>4486.6360000000004</v>
      </c>
      <c r="F209" s="14">
        <v>16.305162898723662</v>
      </c>
      <c r="G209" s="14">
        <v>30.673699880919504</v>
      </c>
      <c r="H209" s="14">
        <v>76.480552300185394</v>
      </c>
      <c r="I209" s="14">
        <v>7.2142848010909626</v>
      </c>
      <c r="K209" s="13" t="s">
        <v>23</v>
      </c>
      <c r="L209" s="37">
        <v>3804.8132901810186</v>
      </c>
      <c r="M209" s="38">
        <v>683.56224057641441</v>
      </c>
      <c r="N209" s="37">
        <v>1920.5584692425969</v>
      </c>
      <c r="O209" s="14">
        <v>59.36733457047616</v>
      </c>
      <c r="P209" s="14">
        <v>15.229613384445582</v>
      </c>
      <c r="Q209" s="14">
        <v>29.966894170584187</v>
      </c>
      <c r="R209" s="14">
        <v>10.66577125893965</v>
      </c>
      <c r="T209" s="13" t="s">
        <v>23</v>
      </c>
      <c r="U209" s="37">
        <v>8984.6470330865923</v>
      </c>
      <c r="V209" s="38">
        <v>803.15036299145265</v>
      </c>
      <c r="W209" s="37">
        <v>2657.4806039221326</v>
      </c>
      <c r="X209" s="14">
        <v>72.193220859240455</v>
      </c>
      <c r="Y209" s="14">
        <v>8.2056292186153517</v>
      </c>
      <c r="Z209" s="14">
        <v>21.353324561509147</v>
      </c>
      <c r="AA209" s="14">
        <v>6.4534545792503879</v>
      </c>
      <c r="AC209" s="13" t="s">
        <v>23</v>
      </c>
      <c r="AD209" s="37">
        <v>8722.7385194127601</v>
      </c>
      <c r="AE209" s="38">
        <v>484.27505934419548</v>
      </c>
      <c r="AF209" s="37">
        <v>17987.544421243132</v>
      </c>
      <c r="AG209" s="14">
        <v>32.075309035773749</v>
      </c>
      <c r="AH209" s="14">
        <v>5.2598495179973188</v>
      </c>
      <c r="AI209" s="14">
        <v>66.143911665131952</v>
      </c>
      <c r="AJ209" s="14">
        <v>1.7807792990943039</v>
      </c>
      <c r="AL209" s="13" t="s">
        <v>23</v>
      </c>
      <c r="AM209" s="37">
        <v>8044.2016066341694</v>
      </c>
      <c r="AN209" s="38">
        <v>477.54725317648507</v>
      </c>
      <c r="AO209" s="37">
        <v>4916.9411401893885</v>
      </c>
      <c r="AP209" s="14">
        <v>59.858524950230596</v>
      </c>
      <c r="AQ209" s="14">
        <v>5.6038644300894802</v>
      </c>
      <c r="AR209" s="14">
        <v>36.587949719722481</v>
      </c>
      <c r="AS209" s="14">
        <v>3.5535253300469285</v>
      </c>
    </row>
    <row r="210" spans="1:45" x14ac:dyDescent="0.2">
      <c r="A210" s="29"/>
      <c r="B210" s="19" t="s">
        <v>24</v>
      </c>
      <c r="C210" s="40">
        <v>916.74699999999996</v>
      </c>
      <c r="D210" s="41">
        <v>412.79500000000002</v>
      </c>
      <c r="E210" s="40">
        <v>4533.6719999999996</v>
      </c>
      <c r="F210" s="16">
        <v>15.635571207191139</v>
      </c>
      <c r="G210" s="16">
        <v>31.047909731321017</v>
      </c>
      <c r="H210" s="16">
        <v>77.324006935445297</v>
      </c>
      <c r="I210" s="16">
        <v>7.0404218573635564</v>
      </c>
      <c r="J210" s="29"/>
      <c r="K210" s="19" t="s">
        <v>24</v>
      </c>
      <c r="L210" s="40">
        <v>3807.0223878693882</v>
      </c>
      <c r="M210" s="41">
        <v>684.76777784282433</v>
      </c>
      <c r="N210" s="40">
        <v>1908.7648342878247</v>
      </c>
      <c r="O210" s="16">
        <v>59.479566816773954</v>
      </c>
      <c r="P210" s="16">
        <v>15.24487459521049</v>
      </c>
      <c r="Q210" s="16">
        <v>29.821864420941829</v>
      </c>
      <c r="R210" s="16">
        <v>10.698568762284214</v>
      </c>
      <c r="S210" s="29"/>
      <c r="T210" s="19" t="s">
        <v>24</v>
      </c>
      <c r="U210" s="40">
        <v>8912.9406070215064</v>
      </c>
      <c r="V210" s="41">
        <v>832.68365272355913</v>
      </c>
      <c r="W210" s="40">
        <v>2671.1417402550687</v>
      </c>
      <c r="X210" s="16">
        <v>71.781497750874991</v>
      </c>
      <c r="Y210" s="16">
        <v>8.5441797316464694</v>
      </c>
      <c r="Z210" s="16">
        <v>21.512378829197875</v>
      </c>
      <c r="AA210" s="16">
        <v>6.7061234199271391</v>
      </c>
      <c r="AB210" s="29"/>
      <c r="AC210" s="19" t="s">
        <v>24</v>
      </c>
      <c r="AD210" s="40">
        <v>8738.545404548162</v>
      </c>
      <c r="AE210" s="41">
        <v>505.13998752635149</v>
      </c>
      <c r="AF210" s="40">
        <v>17979.647607925541</v>
      </c>
      <c r="AG210" s="16">
        <v>32.099469247752076</v>
      </c>
      <c r="AH210" s="16">
        <v>5.4647033742565032</v>
      </c>
      <c r="AI210" s="16">
        <v>66.044990185167634</v>
      </c>
      <c r="AJ210" s="16">
        <v>1.8555405670802705</v>
      </c>
      <c r="AK210" s="29"/>
      <c r="AL210" s="19" t="s">
        <v>24</v>
      </c>
      <c r="AM210" s="40">
        <v>8059.9406565138588</v>
      </c>
      <c r="AN210" s="41">
        <v>492.37872183870456</v>
      </c>
      <c r="AO210" s="40">
        <v>4898.7366216474784</v>
      </c>
      <c r="AP210" s="16">
        <v>59.920504802848441</v>
      </c>
      <c r="AQ210" s="16">
        <v>5.7572536765289932</v>
      </c>
      <c r="AR210" s="16">
        <v>36.418974254864914</v>
      </c>
      <c r="AS210" s="16">
        <v>3.6605209422866354</v>
      </c>
    </row>
    <row r="211" spans="1:45" x14ac:dyDescent="0.2">
      <c r="A211" s="15">
        <v>2021</v>
      </c>
      <c r="B211" s="13" t="s">
        <v>13</v>
      </c>
      <c r="C211" s="37">
        <v>915.18799999999999</v>
      </c>
      <c r="D211" s="38">
        <v>445.65199999999999</v>
      </c>
      <c r="E211" s="37">
        <v>4502.0959999999995</v>
      </c>
      <c r="F211" s="14">
        <v>15.609721818556437</v>
      </c>
      <c r="G211" s="14">
        <v>32.748302519032364</v>
      </c>
      <c r="H211" s="14">
        <v>76.789103616345116</v>
      </c>
      <c r="I211" s="14">
        <v>7.6011745650984421</v>
      </c>
      <c r="J211" s="15">
        <v>2021</v>
      </c>
      <c r="K211" s="13" t="s">
        <v>13</v>
      </c>
      <c r="L211" s="37">
        <v>3763.4640602673758</v>
      </c>
      <c r="M211" s="38">
        <v>724.07526290613248</v>
      </c>
      <c r="N211" s="37">
        <v>1908.3866768264811</v>
      </c>
      <c r="O211" s="14">
        <v>58.841582286402037</v>
      </c>
      <c r="P211" s="14">
        <v>16.135240512925005</v>
      </c>
      <c r="Q211" s="14">
        <v>29.837535281466433</v>
      </c>
      <c r="R211" s="14">
        <v>11.320882432131544</v>
      </c>
      <c r="S211" s="15">
        <v>2021</v>
      </c>
      <c r="T211" s="13" t="s">
        <v>13</v>
      </c>
      <c r="U211" s="37">
        <v>8867.5796899635534</v>
      </c>
      <c r="V211" s="38">
        <v>841.14436700097792</v>
      </c>
      <c r="W211" s="37">
        <v>2684.5049430354693</v>
      </c>
      <c r="X211" s="14">
        <v>71.551810185735732</v>
      </c>
      <c r="Y211" s="14">
        <v>8.6637993011819603</v>
      </c>
      <c r="Z211" s="14">
        <v>21.661061399216212</v>
      </c>
      <c r="AA211" s="14">
        <v>6.7871284150480715</v>
      </c>
      <c r="AB211" s="15">
        <v>2021</v>
      </c>
      <c r="AC211" s="13" t="s">
        <v>13</v>
      </c>
      <c r="AD211" s="37">
        <v>8644.5046467610282</v>
      </c>
      <c r="AE211" s="38">
        <v>515.72288062310884</v>
      </c>
      <c r="AF211" s="37">
        <v>18091.207472615861</v>
      </c>
      <c r="AG211" s="14">
        <v>31.721282371959603</v>
      </c>
      <c r="AH211" s="14">
        <v>5.6300226067679624</v>
      </c>
      <c r="AI211" s="14">
        <v>66.386256256288377</v>
      </c>
      <c r="AJ211" s="14">
        <v>1.8924613717520153</v>
      </c>
      <c r="AK211" s="15">
        <v>2021</v>
      </c>
      <c r="AL211" s="13" t="s">
        <v>13</v>
      </c>
      <c r="AM211" s="37">
        <v>7964.9620037396217</v>
      </c>
      <c r="AN211" s="38">
        <v>498.68387393075147</v>
      </c>
      <c r="AO211" s="37">
        <v>4998.670122329605</v>
      </c>
      <c r="AP211" s="14">
        <v>59.164871807641681</v>
      </c>
      <c r="AQ211" s="14">
        <v>5.8920692233405996</v>
      </c>
      <c r="AR211" s="14">
        <v>37.130833374655694</v>
      </c>
      <c r="AS211" s="14">
        <v>3.7042948177026322</v>
      </c>
    </row>
    <row r="212" spans="1:45" x14ac:dyDescent="0.2">
      <c r="A212" s="15"/>
      <c r="B212" s="13" t="s">
        <v>14</v>
      </c>
      <c r="C212" s="37">
        <v>919.16300000000001</v>
      </c>
      <c r="D212" s="38">
        <v>423.99200000000002</v>
      </c>
      <c r="E212" s="37">
        <v>4521.4840000000004</v>
      </c>
      <c r="F212" s="14">
        <v>15.672968105965261</v>
      </c>
      <c r="G212" s="14">
        <v>31.566870539885571</v>
      </c>
      <c r="H212" s="14">
        <v>77.097396787764765</v>
      </c>
      <c r="I212" s="14">
        <v>7.2296351062699689</v>
      </c>
      <c r="J212" s="15"/>
      <c r="K212" s="13" t="s">
        <v>14</v>
      </c>
      <c r="L212" s="37">
        <v>3779.099706530948</v>
      </c>
      <c r="M212" s="38">
        <v>707.04380792788925</v>
      </c>
      <c r="N212" s="37">
        <v>1905.0284855411578</v>
      </c>
      <c r="O212" s="14">
        <v>59.12999535188461</v>
      </c>
      <c r="P212" s="14">
        <v>15.760615005941908</v>
      </c>
      <c r="Q212" s="14">
        <v>29.807185372904364</v>
      </c>
      <c r="R212" s="14">
        <v>11.062819275211023</v>
      </c>
      <c r="S212" s="15"/>
      <c r="T212" s="13" t="s">
        <v>14</v>
      </c>
      <c r="U212" s="37">
        <v>8861.4949347401034</v>
      </c>
      <c r="V212" s="38">
        <v>834.57751386443715</v>
      </c>
      <c r="W212" s="37">
        <v>2673.038551395442</v>
      </c>
      <c r="X212" s="14">
        <v>71.642132848028567</v>
      </c>
      <c r="Y212" s="14">
        <v>8.6073770414591912</v>
      </c>
      <c r="Z212" s="14">
        <v>21.61059555044373</v>
      </c>
      <c r="AA212" s="14">
        <v>6.7472716015276948</v>
      </c>
      <c r="AB212" s="15"/>
      <c r="AC212" s="13" t="s">
        <v>14</v>
      </c>
      <c r="AD212" s="37">
        <v>8637.255476735103</v>
      </c>
      <c r="AE212" s="38">
        <v>552.3304606770464</v>
      </c>
      <c r="AF212" s="37">
        <v>18083.997062587881</v>
      </c>
      <c r="AG212" s="14">
        <v>31.668943082157902</v>
      </c>
      <c r="AH212" s="14">
        <v>6.0103955111669203</v>
      </c>
      <c r="AI212" s="14">
        <v>66.305908771091282</v>
      </c>
      <c r="AJ212" s="14">
        <v>2.0251481467508166</v>
      </c>
      <c r="AK212" s="15"/>
      <c r="AL212" s="13" t="s">
        <v>14</v>
      </c>
      <c r="AM212" s="37">
        <v>7957.3954166443364</v>
      </c>
      <c r="AN212" s="38">
        <v>530.93233687991847</v>
      </c>
      <c r="AO212" s="37">
        <v>4984.4562464757491</v>
      </c>
      <c r="AP212" s="14">
        <v>59.062740237239275</v>
      </c>
      <c r="AQ212" s="14">
        <v>6.2548519837665504</v>
      </c>
      <c r="AR212" s="14">
        <v>36.996483031834757</v>
      </c>
      <c r="AS212" s="14">
        <v>3.9407767309259789</v>
      </c>
    </row>
    <row r="213" spans="1:45" x14ac:dyDescent="0.2">
      <c r="A213" s="15"/>
      <c r="B213" s="13"/>
      <c r="C213" s="37"/>
      <c r="D213" s="38"/>
      <c r="E213" s="37"/>
      <c r="F213" s="14"/>
      <c r="G213" s="14"/>
      <c r="H213" s="14"/>
      <c r="I213" s="14"/>
      <c r="J213" s="15"/>
      <c r="K213" s="13"/>
      <c r="L213" s="37"/>
      <c r="M213" s="38"/>
      <c r="N213" s="37"/>
      <c r="O213" s="14"/>
      <c r="P213" s="14"/>
      <c r="Q213" s="14"/>
      <c r="R213" s="14"/>
      <c r="S213" s="15"/>
      <c r="T213" s="13"/>
      <c r="U213" s="37"/>
      <c r="V213" s="38"/>
      <c r="W213" s="37"/>
      <c r="X213" s="14"/>
      <c r="Y213" s="14"/>
      <c r="Z213" s="14"/>
      <c r="AA213" s="14"/>
      <c r="AB213" s="15"/>
      <c r="AC213" s="13"/>
      <c r="AD213" s="37"/>
      <c r="AE213" s="38"/>
      <c r="AF213" s="37"/>
      <c r="AG213" s="14"/>
      <c r="AH213" s="14"/>
      <c r="AI213" s="14"/>
      <c r="AJ213" s="14"/>
      <c r="AK213" s="15"/>
      <c r="AL213" s="13"/>
      <c r="AM213" s="37"/>
      <c r="AN213" s="38"/>
      <c r="AO213" s="37"/>
      <c r="AP213" s="14"/>
      <c r="AQ213" s="14"/>
      <c r="AR213" s="14"/>
      <c r="AS213" s="14"/>
    </row>
    <row r="214" spans="1:45" x14ac:dyDescent="0.2">
      <c r="A214" s="15"/>
      <c r="B214" s="13"/>
      <c r="C214" s="37"/>
      <c r="D214" s="38"/>
      <c r="E214" s="37"/>
      <c r="F214" s="14"/>
      <c r="G214" s="14"/>
      <c r="H214" s="14"/>
      <c r="I214" s="14"/>
      <c r="J214" s="15"/>
      <c r="K214" s="13"/>
      <c r="L214" s="37"/>
      <c r="M214" s="38"/>
      <c r="N214" s="37"/>
      <c r="O214" s="14"/>
      <c r="P214" s="14"/>
      <c r="Q214" s="14"/>
      <c r="R214" s="14"/>
      <c r="S214" s="15"/>
      <c r="T214" s="13"/>
      <c r="U214" s="37"/>
      <c r="V214" s="38"/>
      <c r="W214" s="37"/>
      <c r="X214" s="14"/>
      <c r="Y214" s="14"/>
      <c r="Z214" s="14"/>
      <c r="AA214" s="14"/>
      <c r="AB214" s="15"/>
      <c r="AC214" s="13"/>
      <c r="AD214" s="37"/>
      <c r="AE214" s="38"/>
      <c r="AF214" s="37"/>
      <c r="AG214" s="14"/>
      <c r="AH214" s="14"/>
      <c r="AI214" s="14"/>
      <c r="AJ214" s="14"/>
      <c r="AK214" s="15"/>
      <c r="AL214" s="13"/>
      <c r="AM214" s="37"/>
      <c r="AN214" s="38"/>
      <c r="AO214" s="37"/>
      <c r="AP214" s="14"/>
      <c r="AQ214" s="14"/>
      <c r="AR214" s="14"/>
      <c r="AS214" s="14"/>
    </row>
    <row r="215" spans="1:45" x14ac:dyDescent="0.2">
      <c r="A215" s="15"/>
      <c r="B215" s="13"/>
      <c r="C215" s="37"/>
      <c r="D215" s="38"/>
      <c r="E215" s="37"/>
      <c r="F215" s="14"/>
      <c r="G215" s="14"/>
      <c r="H215" s="14"/>
      <c r="I215" s="14"/>
      <c r="J215" s="15"/>
      <c r="K215" s="13"/>
      <c r="L215" s="37"/>
      <c r="M215" s="38"/>
      <c r="N215" s="37"/>
      <c r="O215" s="14"/>
      <c r="P215" s="14"/>
      <c r="Q215" s="14"/>
      <c r="R215" s="14"/>
      <c r="S215" s="15"/>
      <c r="T215" s="13"/>
      <c r="U215" s="37"/>
      <c r="V215" s="38"/>
      <c r="W215" s="37"/>
      <c r="X215" s="14"/>
      <c r="Y215" s="14"/>
      <c r="Z215" s="14"/>
      <c r="AA215" s="14"/>
      <c r="AB215" s="15"/>
      <c r="AC215" s="13"/>
      <c r="AD215" s="37"/>
      <c r="AE215" s="38"/>
      <c r="AF215" s="37"/>
      <c r="AG215" s="14"/>
      <c r="AH215" s="14"/>
      <c r="AI215" s="14"/>
      <c r="AJ215" s="14"/>
      <c r="AK215" s="15"/>
      <c r="AL215" s="13"/>
      <c r="AM215" s="37"/>
      <c r="AN215" s="38"/>
      <c r="AO215" s="37"/>
      <c r="AP215" s="14"/>
      <c r="AQ215" s="14"/>
      <c r="AR215" s="14"/>
      <c r="AS215" s="14"/>
    </row>
    <row r="216" spans="1:45" x14ac:dyDescent="0.2">
      <c r="A216" s="15"/>
      <c r="B216" s="13"/>
      <c r="C216" s="37"/>
      <c r="D216" s="38"/>
      <c r="E216" s="37"/>
      <c r="F216" s="14"/>
      <c r="G216" s="14"/>
      <c r="H216" s="14"/>
      <c r="I216" s="14"/>
      <c r="J216" s="15"/>
      <c r="K216" s="13"/>
      <c r="L216" s="37"/>
      <c r="M216" s="38"/>
      <c r="N216" s="37"/>
      <c r="O216" s="14"/>
      <c r="P216" s="14"/>
      <c r="Q216" s="14"/>
      <c r="R216" s="14"/>
      <c r="S216" s="15"/>
      <c r="T216" s="13"/>
      <c r="U216" s="37"/>
      <c r="V216" s="38"/>
      <c r="W216" s="37"/>
      <c r="X216" s="14"/>
      <c r="Y216" s="14"/>
      <c r="Z216" s="14"/>
      <c r="AA216" s="14"/>
      <c r="AB216" s="15"/>
      <c r="AC216" s="13"/>
      <c r="AD216" s="37"/>
      <c r="AE216" s="38"/>
      <c r="AF216" s="37"/>
      <c r="AG216" s="14"/>
      <c r="AH216" s="14"/>
      <c r="AI216" s="14"/>
      <c r="AJ216" s="14"/>
      <c r="AK216" s="15"/>
      <c r="AL216" s="13"/>
      <c r="AM216" s="37"/>
      <c r="AN216" s="38"/>
      <c r="AO216" s="37"/>
      <c r="AP216" s="14"/>
      <c r="AQ216" s="14"/>
      <c r="AR216" s="14"/>
      <c r="AS216" s="14"/>
    </row>
    <row r="217" spans="1:45" x14ac:dyDescent="0.2">
      <c r="A217" s="15"/>
      <c r="B217" s="13"/>
      <c r="C217" s="37"/>
      <c r="D217" s="38"/>
      <c r="E217" s="37"/>
      <c r="F217" s="14"/>
      <c r="G217" s="14"/>
      <c r="H217" s="14"/>
      <c r="I217" s="14"/>
      <c r="J217" s="15"/>
      <c r="K217" s="13"/>
      <c r="L217" s="37"/>
      <c r="M217" s="38"/>
      <c r="N217" s="37"/>
      <c r="O217" s="14"/>
      <c r="P217" s="14"/>
      <c r="Q217" s="14"/>
      <c r="R217" s="14"/>
      <c r="S217" s="15"/>
      <c r="T217" s="13"/>
      <c r="U217" s="37"/>
      <c r="V217" s="38"/>
      <c r="W217" s="37"/>
      <c r="X217" s="14"/>
      <c r="Y217" s="14"/>
      <c r="Z217" s="14"/>
      <c r="AA217" s="14"/>
      <c r="AB217" s="15"/>
      <c r="AC217" s="13"/>
      <c r="AD217" s="37"/>
      <c r="AE217" s="38"/>
      <c r="AF217" s="37"/>
      <c r="AG217" s="14"/>
      <c r="AH217" s="14"/>
      <c r="AI217" s="14"/>
      <c r="AJ217" s="14"/>
      <c r="AK217" s="15"/>
      <c r="AL217" s="13"/>
      <c r="AM217" s="37"/>
      <c r="AN217" s="38"/>
      <c r="AO217" s="37"/>
      <c r="AP217" s="14"/>
      <c r="AQ217" s="14"/>
      <c r="AR217" s="14"/>
      <c r="AS217" s="14"/>
    </row>
    <row r="218" spans="1:45" x14ac:dyDescent="0.2">
      <c r="A218" s="15"/>
      <c r="B218" s="13"/>
      <c r="C218" s="37"/>
      <c r="D218" s="38"/>
      <c r="E218" s="37"/>
      <c r="F218" s="14"/>
      <c r="G218" s="14"/>
      <c r="H218" s="14"/>
      <c r="I218" s="14"/>
      <c r="J218" s="15"/>
      <c r="K218" s="13"/>
      <c r="L218" s="37"/>
      <c r="M218" s="38"/>
      <c r="N218" s="37"/>
      <c r="O218" s="14"/>
      <c r="P218" s="14"/>
      <c r="Q218" s="14"/>
      <c r="R218" s="14"/>
      <c r="S218" s="15"/>
      <c r="T218" s="13"/>
      <c r="U218" s="37"/>
      <c r="V218" s="38"/>
      <c r="W218" s="37"/>
      <c r="X218" s="14"/>
      <c r="Y218" s="14"/>
      <c r="Z218" s="14"/>
      <c r="AA218" s="14"/>
      <c r="AB218" s="15"/>
      <c r="AC218" s="13"/>
      <c r="AD218" s="37"/>
      <c r="AE218" s="38"/>
      <c r="AF218" s="37"/>
      <c r="AG218" s="14"/>
      <c r="AH218" s="14"/>
      <c r="AI218" s="14"/>
      <c r="AJ218" s="14"/>
      <c r="AK218" s="15"/>
      <c r="AL218" s="13"/>
      <c r="AM218" s="37"/>
      <c r="AN218" s="38"/>
      <c r="AO218" s="37"/>
      <c r="AP218" s="14"/>
      <c r="AQ218" s="14"/>
      <c r="AR218" s="14"/>
      <c r="AS218" s="14"/>
    </row>
    <row r="219" spans="1:45" x14ac:dyDescent="0.2">
      <c r="A219" s="15"/>
      <c r="B219" s="13"/>
      <c r="C219" s="37"/>
      <c r="D219" s="38"/>
      <c r="E219" s="37"/>
      <c r="F219" s="14"/>
      <c r="G219" s="14"/>
      <c r="H219" s="14"/>
      <c r="I219" s="14"/>
      <c r="J219" s="15"/>
      <c r="K219" s="13"/>
      <c r="L219" s="37"/>
      <c r="M219" s="38"/>
      <c r="N219" s="37"/>
      <c r="O219" s="14"/>
      <c r="P219" s="14"/>
      <c r="Q219" s="14"/>
      <c r="R219" s="14"/>
      <c r="S219" s="15"/>
      <c r="T219" s="13"/>
      <c r="U219" s="37"/>
      <c r="V219" s="38"/>
      <c r="W219" s="37"/>
      <c r="X219" s="14"/>
      <c r="Y219" s="14"/>
      <c r="Z219" s="14"/>
      <c r="AA219" s="14"/>
      <c r="AB219" s="15"/>
      <c r="AC219" s="13"/>
      <c r="AD219" s="37"/>
      <c r="AE219" s="38"/>
      <c r="AF219" s="37"/>
      <c r="AG219" s="14"/>
      <c r="AH219" s="14"/>
      <c r="AI219" s="14"/>
      <c r="AJ219" s="14"/>
      <c r="AK219" s="15"/>
      <c r="AL219" s="13"/>
      <c r="AM219" s="37"/>
      <c r="AN219" s="38"/>
      <c r="AO219" s="37"/>
      <c r="AP219" s="14"/>
      <c r="AQ219" s="14"/>
      <c r="AR219" s="14"/>
      <c r="AS219" s="14"/>
    </row>
    <row r="220" spans="1:45" x14ac:dyDescent="0.2">
      <c r="A220" s="15"/>
      <c r="B220" s="13"/>
      <c r="C220" s="37"/>
      <c r="D220" s="38"/>
      <c r="E220" s="37"/>
      <c r="F220" s="14"/>
      <c r="G220" s="14"/>
      <c r="H220" s="14"/>
      <c r="I220" s="14"/>
      <c r="J220" s="15"/>
      <c r="K220" s="13"/>
      <c r="L220" s="37"/>
      <c r="M220" s="38"/>
      <c r="N220" s="37"/>
      <c r="O220" s="14"/>
      <c r="P220" s="14"/>
      <c r="Q220" s="14"/>
      <c r="R220" s="14"/>
      <c r="S220" s="15"/>
      <c r="T220" s="13"/>
      <c r="U220" s="37"/>
      <c r="V220" s="38"/>
      <c r="W220" s="37"/>
      <c r="X220" s="14"/>
      <c r="Y220" s="14"/>
      <c r="Z220" s="14"/>
      <c r="AA220" s="14"/>
      <c r="AB220" s="15"/>
      <c r="AC220" s="13"/>
      <c r="AD220" s="37"/>
      <c r="AE220" s="38"/>
      <c r="AF220" s="37"/>
      <c r="AG220" s="14"/>
      <c r="AH220" s="14"/>
      <c r="AI220" s="14"/>
      <c r="AJ220" s="14"/>
      <c r="AK220" s="15"/>
      <c r="AL220" s="13"/>
      <c r="AM220" s="37"/>
      <c r="AN220" s="38"/>
      <c r="AO220" s="37"/>
      <c r="AP220" s="14"/>
      <c r="AQ220" s="14"/>
      <c r="AR220" s="14"/>
      <c r="AS220" s="14"/>
    </row>
    <row r="221" spans="1:45" x14ac:dyDescent="0.2">
      <c r="A221" s="15"/>
      <c r="B221" s="13"/>
      <c r="C221" s="37"/>
      <c r="D221" s="38"/>
      <c r="E221" s="37"/>
      <c r="F221" s="14"/>
      <c r="G221" s="14"/>
      <c r="H221" s="14"/>
      <c r="I221" s="14"/>
      <c r="J221" s="15"/>
      <c r="K221" s="13"/>
      <c r="L221" s="37"/>
      <c r="M221" s="38"/>
      <c r="N221" s="37"/>
      <c r="O221" s="14"/>
      <c r="P221" s="14"/>
      <c r="Q221" s="14"/>
      <c r="R221" s="14"/>
      <c r="S221" s="15"/>
      <c r="T221" s="13"/>
      <c r="U221" s="37"/>
      <c r="V221" s="38"/>
      <c r="W221" s="37"/>
      <c r="X221" s="14"/>
      <c r="Y221" s="14"/>
      <c r="Z221" s="14"/>
      <c r="AA221" s="14"/>
      <c r="AB221" s="15"/>
      <c r="AC221" s="13"/>
      <c r="AD221" s="37"/>
      <c r="AE221" s="38"/>
      <c r="AF221" s="37"/>
      <c r="AG221" s="14"/>
      <c r="AH221" s="14"/>
      <c r="AI221" s="14"/>
      <c r="AJ221" s="14"/>
      <c r="AK221" s="15"/>
      <c r="AL221" s="13"/>
      <c r="AM221" s="37"/>
      <c r="AN221" s="38"/>
      <c r="AO221" s="37"/>
      <c r="AP221" s="14"/>
      <c r="AQ221" s="14"/>
      <c r="AR221" s="14"/>
      <c r="AS221" s="14"/>
    </row>
    <row r="222" spans="1:45" x14ac:dyDescent="0.2">
      <c r="A222" s="15"/>
      <c r="B222" s="13"/>
      <c r="C222" s="37"/>
      <c r="D222" s="38"/>
      <c r="E222" s="37"/>
      <c r="F222" s="14"/>
      <c r="G222" s="14"/>
      <c r="H222" s="14"/>
      <c r="I222" s="14"/>
      <c r="J222" s="15"/>
      <c r="K222" s="13"/>
      <c r="L222" s="37"/>
      <c r="M222" s="38"/>
      <c r="N222" s="37"/>
      <c r="O222" s="14"/>
      <c r="P222" s="14"/>
      <c r="Q222" s="14"/>
      <c r="R222" s="14"/>
      <c r="S222" s="15"/>
      <c r="T222" s="13"/>
      <c r="U222" s="37"/>
      <c r="V222" s="38"/>
      <c r="W222" s="37"/>
      <c r="X222" s="14"/>
      <c r="Y222" s="14"/>
      <c r="Z222" s="14"/>
      <c r="AA222" s="14"/>
      <c r="AB222" s="15"/>
      <c r="AC222" s="13"/>
      <c r="AD222" s="37"/>
      <c r="AE222" s="38"/>
      <c r="AF222" s="37"/>
      <c r="AG222" s="14"/>
      <c r="AH222" s="14"/>
      <c r="AI222" s="14"/>
      <c r="AJ222" s="14"/>
      <c r="AK222" s="15"/>
      <c r="AL222" s="13"/>
      <c r="AM222" s="37"/>
      <c r="AN222" s="38"/>
      <c r="AO222" s="37"/>
      <c r="AP222" s="14"/>
      <c r="AQ222" s="14"/>
      <c r="AR222" s="14"/>
      <c r="AS222" s="14"/>
    </row>
    <row r="223" spans="1:45" x14ac:dyDescent="0.2">
      <c r="A223" s="15"/>
      <c r="B223" s="13"/>
      <c r="C223" s="37"/>
      <c r="D223" s="38"/>
      <c r="E223" s="37"/>
      <c r="F223" s="14"/>
      <c r="G223" s="14"/>
      <c r="H223" s="14"/>
      <c r="I223" s="14"/>
      <c r="J223" s="15"/>
      <c r="K223" s="13"/>
      <c r="L223" s="37"/>
      <c r="M223" s="38"/>
      <c r="N223" s="37"/>
      <c r="O223" s="14"/>
      <c r="P223" s="14"/>
      <c r="Q223" s="14"/>
      <c r="R223" s="14"/>
      <c r="S223" s="15"/>
      <c r="T223" s="13"/>
      <c r="U223" s="37"/>
      <c r="V223" s="38"/>
      <c r="W223" s="37"/>
      <c r="X223" s="14"/>
      <c r="Y223" s="14"/>
      <c r="Z223" s="14"/>
      <c r="AA223" s="14"/>
      <c r="AB223" s="15"/>
      <c r="AC223" s="13"/>
      <c r="AD223" s="37"/>
      <c r="AE223" s="38"/>
      <c r="AF223" s="37"/>
      <c r="AG223" s="14"/>
      <c r="AH223" s="14"/>
      <c r="AI223" s="14"/>
      <c r="AJ223" s="14"/>
      <c r="AK223" s="15"/>
      <c r="AL223" s="13"/>
      <c r="AM223" s="37"/>
      <c r="AN223" s="38"/>
      <c r="AO223" s="37"/>
      <c r="AP223" s="14"/>
      <c r="AQ223" s="14"/>
      <c r="AR223" s="14"/>
      <c r="AS223" s="14"/>
    </row>
    <row r="224" spans="1:45" x14ac:dyDescent="0.2">
      <c r="A224" s="15"/>
      <c r="B224" s="13"/>
      <c r="C224" s="37"/>
      <c r="D224" s="38"/>
      <c r="E224" s="37"/>
      <c r="F224" s="14"/>
      <c r="G224" s="14"/>
      <c r="H224" s="14"/>
      <c r="I224" s="14"/>
      <c r="J224" s="15"/>
      <c r="K224" s="13"/>
      <c r="L224" s="37"/>
      <c r="M224" s="38"/>
      <c r="N224" s="37"/>
      <c r="O224" s="14"/>
      <c r="P224" s="14"/>
      <c r="Q224" s="14"/>
      <c r="R224" s="14"/>
      <c r="S224" s="15"/>
      <c r="T224" s="13"/>
      <c r="U224" s="37"/>
      <c r="V224" s="38"/>
      <c r="W224" s="37"/>
      <c r="X224" s="14"/>
      <c r="Y224" s="14"/>
      <c r="Z224" s="14"/>
      <c r="AA224" s="14"/>
      <c r="AB224" s="15"/>
      <c r="AC224" s="13"/>
      <c r="AD224" s="37"/>
      <c r="AE224" s="38"/>
      <c r="AF224" s="37"/>
      <c r="AG224" s="14"/>
      <c r="AH224" s="14"/>
      <c r="AI224" s="14"/>
      <c r="AJ224" s="14"/>
      <c r="AK224" s="15"/>
      <c r="AL224" s="13"/>
      <c r="AM224" s="37"/>
      <c r="AN224" s="38"/>
      <c r="AO224" s="37"/>
      <c r="AP224" s="14"/>
      <c r="AQ224" s="14"/>
      <c r="AR224" s="14"/>
      <c r="AS224" s="14"/>
    </row>
    <row r="225" spans="1:45" x14ac:dyDescent="0.2">
      <c r="A225" s="15"/>
      <c r="B225" s="13"/>
      <c r="C225" s="37"/>
      <c r="D225" s="38"/>
      <c r="E225" s="37"/>
      <c r="F225" s="14"/>
      <c r="G225" s="14"/>
      <c r="H225" s="14"/>
      <c r="I225" s="14"/>
      <c r="J225" s="15"/>
      <c r="K225" s="13"/>
      <c r="L225" s="37"/>
      <c r="M225" s="38"/>
      <c r="N225" s="37"/>
      <c r="O225" s="14"/>
      <c r="P225" s="14"/>
      <c r="Q225" s="14"/>
      <c r="R225" s="14"/>
      <c r="S225" s="15"/>
      <c r="T225" s="13"/>
      <c r="U225" s="37"/>
      <c r="V225" s="38"/>
      <c r="W225" s="37"/>
      <c r="X225" s="14"/>
      <c r="Y225" s="14"/>
      <c r="Z225" s="14"/>
      <c r="AA225" s="14"/>
      <c r="AB225" s="15"/>
      <c r="AC225" s="13"/>
      <c r="AD225" s="37"/>
      <c r="AE225" s="38"/>
      <c r="AF225" s="37"/>
      <c r="AG225" s="14"/>
      <c r="AH225" s="14"/>
      <c r="AI225" s="14"/>
      <c r="AJ225" s="14"/>
      <c r="AK225" s="15"/>
      <c r="AL225" s="13"/>
      <c r="AM225" s="37"/>
      <c r="AN225" s="38"/>
      <c r="AO225" s="37"/>
      <c r="AP225" s="14"/>
      <c r="AQ225" s="14"/>
      <c r="AR225" s="14"/>
      <c r="AS225" s="14"/>
    </row>
    <row r="226" spans="1:45" x14ac:dyDescent="0.2">
      <c r="A226" s="15"/>
      <c r="B226" s="13"/>
      <c r="C226" s="37"/>
      <c r="D226" s="38"/>
      <c r="E226" s="37"/>
      <c r="F226" s="14"/>
      <c r="G226" s="14"/>
      <c r="H226" s="14"/>
      <c r="I226" s="14"/>
      <c r="J226" s="15"/>
      <c r="K226" s="13"/>
      <c r="L226" s="37"/>
      <c r="M226" s="38"/>
      <c r="N226" s="37"/>
      <c r="O226" s="14"/>
      <c r="P226" s="14"/>
      <c r="Q226" s="14"/>
      <c r="R226" s="14"/>
      <c r="S226" s="15"/>
      <c r="T226" s="13"/>
      <c r="U226" s="37"/>
      <c r="V226" s="38"/>
      <c r="W226" s="37"/>
      <c r="X226" s="14"/>
      <c r="Y226" s="14"/>
      <c r="Z226" s="14"/>
      <c r="AA226" s="14"/>
      <c r="AB226" s="15"/>
      <c r="AC226" s="13"/>
      <c r="AD226" s="37"/>
      <c r="AE226" s="38"/>
      <c r="AF226" s="37"/>
      <c r="AG226" s="14"/>
      <c r="AH226" s="14"/>
      <c r="AI226" s="14"/>
      <c r="AJ226" s="14"/>
      <c r="AK226" s="15"/>
      <c r="AL226" s="13"/>
      <c r="AM226" s="37"/>
      <c r="AN226" s="38"/>
      <c r="AO226" s="37"/>
      <c r="AP226" s="14"/>
      <c r="AQ226" s="14"/>
      <c r="AR226" s="14"/>
      <c r="AS226" s="14"/>
    </row>
    <row r="227" spans="1:45" x14ac:dyDescent="0.2">
      <c r="A227" s="15"/>
      <c r="B227" s="13"/>
      <c r="C227" s="37"/>
      <c r="D227" s="38"/>
      <c r="E227" s="37"/>
      <c r="F227" s="14"/>
      <c r="G227" s="14"/>
      <c r="H227" s="14"/>
      <c r="I227" s="14"/>
      <c r="J227" s="15"/>
      <c r="K227" s="13"/>
      <c r="L227" s="37"/>
      <c r="M227" s="38"/>
      <c r="N227" s="37"/>
      <c r="O227" s="14"/>
      <c r="P227" s="14"/>
      <c r="Q227" s="14"/>
      <c r="R227" s="14"/>
      <c r="S227" s="15"/>
      <c r="T227" s="13"/>
      <c r="U227" s="37"/>
      <c r="V227" s="38"/>
      <c r="W227" s="37"/>
      <c r="X227" s="14"/>
      <c r="Y227" s="14"/>
      <c r="Z227" s="14"/>
      <c r="AA227" s="14"/>
      <c r="AB227" s="15"/>
      <c r="AC227" s="13"/>
      <c r="AD227" s="37"/>
      <c r="AE227" s="38"/>
      <c r="AF227" s="37"/>
      <c r="AG227" s="14"/>
      <c r="AH227" s="14"/>
      <c r="AI227" s="14"/>
      <c r="AJ227" s="14"/>
      <c r="AK227" s="15"/>
      <c r="AL227" s="13"/>
      <c r="AM227" s="37"/>
      <c r="AN227" s="38"/>
      <c r="AO227" s="37"/>
      <c r="AP227" s="14"/>
      <c r="AQ227" s="14"/>
      <c r="AR227" s="14"/>
      <c r="AS227" s="14"/>
    </row>
    <row r="228" spans="1:45" x14ac:dyDescent="0.2">
      <c r="A228" s="15"/>
      <c r="B228" s="13"/>
      <c r="C228" s="37"/>
      <c r="D228" s="38"/>
      <c r="E228" s="37"/>
      <c r="F228" s="14"/>
      <c r="G228" s="14"/>
      <c r="H228" s="14"/>
      <c r="I228" s="14"/>
      <c r="J228" s="15"/>
      <c r="K228" s="13"/>
      <c r="L228" s="37"/>
      <c r="M228" s="38"/>
      <c r="N228" s="37"/>
      <c r="O228" s="14"/>
      <c r="P228" s="14"/>
      <c r="Q228" s="14"/>
      <c r="R228" s="14"/>
      <c r="S228" s="15"/>
      <c r="T228" s="13"/>
      <c r="U228" s="37"/>
      <c r="V228" s="38"/>
      <c r="W228" s="37"/>
      <c r="X228" s="14"/>
      <c r="Y228" s="14"/>
      <c r="Z228" s="14"/>
      <c r="AA228" s="14"/>
      <c r="AB228" s="15"/>
      <c r="AC228" s="13"/>
      <c r="AD228" s="37"/>
      <c r="AE228" s="38"/>
      <c r="AF228" s="37"/>
      <c r="AG228" s="14"/>
      <c r="AH228" s="14"/>
      <c r="AI228" s="14"/>
      <c r="AJ228" s="14"/>
      <c r="AK228" s="15"/>
      <c r="AL228" s="13"/>
      <c r="AM228" s="37"/>
      <c r="AN228" s="38"/>
      <c r="AO228" s="37"/>
      <c r="AP228" s="14"/>
      <c r="AQ228" s="14"/>
      <c r="AR228" s="14"/>
      <c r="AS228" s="14"/>
    </row>
    <row r="229" spans="1:45" x14ac:dyDescent="0.2">
      <c r="A229" s="15"/>
      <c r="B229" s="13"/>
      <c r="C229" s="37"/>
      <c r="D229" s="38"/>
      <c r="E229" s="37"/>
      <c r="F229" s="14"/>
      <c r="G229" s="14"/>
      <c r="H229" s="14"/>
      <c r="I229" s="14"/>
      <c r="J229" s="15"/>
      <c r="K229" s="13"/>
      <c r="L229" s="37"/>
      <c r="M229" s="38"/>
      <c r="N229" s="37"/>
      <c r="O229" s="14"/>
      <c r="P229" s="14"/>
      <c r="Q229" s="14"/>
      <c r="R229" s="14"/>
      <c r="S229" s="15"/>
      <c r="T229" s="13"/>
      <c r="U229" s="37"/>
      <c r="V229" s="38"/>
      <c r="W229" s="37"/>
      <c r="X229" s="14"/>
      <c r="Y229" s="14"/>
      <c r="Z229" s="14"/>
      <c r="AA229" s="14"/>
      <c r="AB229" s="15"/>
      <c r="AC229" s="13"/>
      <c r="AD229" s="37"/>
      <c r="AE229" s="38"/>
      <c r="AF229" s="37"/>
      <c r="AG229" s="14"/>
      <c r="AH229" s="14"/>
      <c r="AI229" s="14"/>
      <c r="AJ229" s="14"/>
      <c r="AK229" s="15"/>
      <c r="AL229" s="13"/>
      <c r="AM229" s="37"/>
      <c r="AN229" s="38"/>
      <c r="AO229" s="37"/>
      <c r="AP229" s="14"/>
      <c r="AQ229" s="14"/>
      <c r="AR229" s="14"/>
      <c r="AS229" s="14"/>
    </row>
    <row r="230" spans="1:45" x14ac:dyDescent="0.2">
      <c r="A230" s="15"/>
      <c r="B230" s="13"/>
      <c r="C230" s="37"/>
      <c r="D230" s="38"/>
      <c r="E230" s="37"/>
      <c r="F230" s="14"/>
      <c r="G230" s="14"/>
      <c r="H230" s="14"/>
      <c r="I230" s="14"/>
      <c r="J230" s="15"/>
      <c r="K230" s="13"/>
      <c r="L230" s="37"/>
      <c r="M230" s="38"/>
      <c r="N230" s="37"/>
      <c r="O230" s="14"/>
      <c r="P230" s="14"/>
      <c r="Q230" s="14"/>
      <c r="R230" s="14"/>
      <c r="S230" s="15"/>
      <c r="T230" s="13"/>
      <c r="U230" s="37"/>
      <c r="V230" s="38"/>
      <c r="W230" s="37"/>
      <c r="X230" s="14"/>
      <c r="Y230" s="14"/>
      <c r="Z230" s="14"/>
      <c r="AA230" s="14"/>
      <c r="AB230" s="15"/>
      <c r="AC230" s="13"/>
      <c r="AD230" s="37"/>
      <c r="AE230" s="38"/>
      <c r="AF230" s="37"/>
      <c r="AG230" s="14"/>
      <c r="AH230" s="14"/>
      <c r="AI230" s="14"/>
      <c r="AJ230" s="14"/>
      <c r="AK230" s="15"/>
      <c r="AL230" s="13"/>
      <c r="AM230" s="37"/>
      <c r="AN230" s="38"/>
      <c r="AO230" s="37"/>
      <c r="AP230" s="14"/>
      <c r="AQ230" s="14"/>
      <c r="AR230" s="14"/>
      <c r="AS230" s="14"/>
    </row>
    <row r="231" spans="1:45" x14ac:dyDescent="0.2">
      <c r="A231" s="15"/>
      <c r="B231" s="13"/>
      <c r="C231" s="37"/>
      <c r="D231" s="38"/>
      <c r="E231" s="37"/>
      <c r="F231" s="14"/>
      <c r="G231" s="14"/>
      <c r="H231" s="14"/>
      <c r="I231" s="14"/>
      <c r="J231" s="15"/>
      <c r="K231" s="13"/>
      <c r="L231" s="37"/>
      <c r="M231" s="38"/>
      <c r="N231" s="37"/>
      <c r="O231" s="14"/>
      <c r="P231" s="14"/>
      <c r="Q231" s="14"/>
      <c r="R231" s="14"/>
      <c r="S231" s="15"/>
      <c r="T231" s="13"/>
      <c r="U231" s="37"/>
      <c r="V231" s="38"/>
      <c r="W231" s="37"/>
      <c r="X231" s="14"/>
      <c r="Y231" s="14"/>
      <c r="Z231" s="14"/>
      <c r="AA231" s="14"/>
      <c r="AB231" s="15"/>
      <c r="AC231" s="13"/>
      <c r="AD231" s="37"/>
      <c r="AE231" s="38"/>
      <c r="AF231" s="37"/>
      <c r="AG231" s="14"/>
      <c r="AH231" s="14"/>
      <c r="AI231" s="14"/>
      <c r="AJ231" s="14"/>
      <c r="AK231" s="15"/>
      <c r="AL231" s="13"/>
      <c r="AM231" s="37"/>
      <c r="AN231" s="38"/>
      <c r="AO231" s="37"/>
      <c r="AP231" s="14"/>
      <c r="AQ231" s="14"/>
      <c r="AR231" s="14"/>
      <c r="AS231" s="14"/>
    </row>
    <row r="232" spans="1:45" x14ac:dyDescent="0.2">
      <c r="A232" s="15"/>
      <c r="B232" s="13"/>
      <c r="C232" s="37"/>
      <c r="D232" s="38"/>
      <c r="E232" s="37"/>
      <c r="F232" s="14"/>
      <c r="G232" s="14"/>
      <c r="H232" s="14"/>
      <c r="I232" s="14"/>
      <c r="J232" s="15"/>
      <c r="K232" s="13"/>
      <c r="L232" s="37"/>
      <c r="M232" s="38"/>
      <c r="N232" s="37"/>
      <c r="O232" s="14"/>
      <c r="P232" s="14"/>
      <c r="Q232" s="14"/>
      <c r="R232" s="14"/>
      <c r="S232" s="15"/>
      <c r="T232" s="13"/>
      <c r="U232" s="37"/>
      <c r="V232" s="38"/>
      <c r="W232" s="37"/>
      <c r="X232" s="14"/>
      <c r="Y232" s="14"/>
      <c r="Z232" s="14"/>
      <c r="AA232" s="14"/>
      <c r="AB232" s="15"/>
      <c r="AC232" s="13"/>
      <c r="AD232" s="37"/>
      <c r="AE232" s="38"/>
      <c r="AF232" s="37"/>
      <c r="AG232" s="14"/>
      <c r="AH232" s="14"/>
      <c r="AI232" s="14"/>
      <c r="AJ232" s="14"/>
      <c r="AK232" s="15"/>
      <c r="AL232" s="13"/>
      <c r="AM232" s="37"/>
      <c r="AN232" s="38"/>
      <c r="AO232" s="37"/>
      <c r="AP232" s="14"/>
      <c r="AQ232" s="14"/>
      <c r="AR232" s="14"/>
      <c r="AS232" s="14"/>
    </row>
    <row r="233" spans="1:45" x14ac:dyDescent="0.2">
      <c r="A233" s="15"/>
      <c r="B233" s="13"/>
      <c r="C233" s="37"/>
      <c r="D233" s="38"/>
      <c r="E233" s="37"/>
      <c r="F233" s="14"/>
      <c r="G233" s="14"/>
      <c r="H233" s="14"/>
      <c r="I233" s="14"/>
      <c r="J233" s="15"/>
      <c r="K233" s="13"/>
      <c r="L233" s="37"/>
      <c r="M233" s="38"/>
      <c r="N233" s="37"/>
      <c r="O233" s="14"/>
      <c r="P233" s="14"/>
      <c r="Q233" s="14"/>
      <c r="R233" s="14"/>
      <c r="S233" s="15"/>
      <c r="T233" s="13"/>
      <c r="U233" s="37"/>
      <c r="V233" s="38"/>
      <c r="W233" s="37"/>
      <c r="X233" s="14"/>
      <c r="Y233" s="14"/>
      <c r="Z233" s="14"/>
      <c r="AA233" s="14"/>
      <c r="AB233" s="15"/>
      <c r="AC233" s="13"/>
      <c r="AD233" s="37"/>
      <c r="AE233" s="38"/>
      <c r="AF233" s="37"/>
      <c r="AG233" s="14"/>
      <c r="AH233" s="14"/>
      <c r="AI233" s="14"/>
      <c r="AJ233" s="14"/>
      <c r="AK233" s="15"/>
      <c r="AL233" s="13"/>
      <c r="AM233" s="37"/>
      <c r="AN233" s="38"/>
      <c r="AO233" s="37"/>
      <c r="AP233" s="14"/>
      <c r="AQ233" s="14"/>
      <c r="AR233" s="14"/>
      <c r="AS233" s="14"/>
    </row>
    <row r="234" spans="1:45" x14ac:dyDescent="0.2">
      <c r="A234" s="15"/>
      <c r="B234" s="13"/>
      <c r="C234" s="37"/>
      <c r="D234" s="38"/>
      <c r="E234" s="37"/>
      <c r="F234" s="14"/>
      <c r="G234" s="14"/>
      <c r="H234" s="14"/>
      <c r="I234" s="14"/>
      <c r="J234" s="15"/>
      <c r="K234" s="13"/>
      <c r="L234" s="37"/>
      <c r="M234" s="38"/>
      <c r="N234" s="37"/>
      <c r="O234" s="14"/>
      <c r="P234" s="14"/>
      <c r="Q234" s="14"/>
      <c r="R234" s="14"/>
      <c r="S234" s="15"/>
      <c r="T234" s="13"/>
      <c r="U234" s="37"/>
      <c r="V234" s="38"/>
      <c r="W234" s="37"/>
      <c r="X234" s="14"/>
      <c r="Y234" s="14"/>
      <c r="Z234" s="14"/>
      <c r="AA234" s="14"/>
      <c r="AB234" s="15"/>
      <c r="AC234" s="13"/>
      <c r="AD234" s="37"/>
      <c r="AE234" s="38"/>
      <c r="AF234" s="37"/>
      <c r="AG234" s="14"/>
      <c r="AH234" s="14"/>
      <c r="AI234" s="14"/>
      <c r="AJ234" s="14"/>
      <c r="AK234" s="15"/>
      <c r="AL234" s="13"/>
      <c r="AM234" s="37"/>
      <c r="AN234" s="38"/>
      <c r="AO234" s="37"/>
      <c r="AP234" s="14"/>
      <c r="AQ234" s="14"/>
      <c r="AR234" s="14"/>
      <c r="AS234" s="14"/>
    </row>
    <row r="235" spans="1:45" x14ac:dyDescent="0.2">
      <c r="A235" s="15"/>
      <c r="B235" s="13"/>
      <c r="C235" s="37"/>
      <c r="D235" s="38"/>
      <c r="E235" s="37"/>
      <c r="F235" s="14"/>
      <c r="G235" s="14"/>
      <c r="H235" s="14"/>
      <c r="I235" s="14"/>
      <c r="J235" s="15"/>
      <c r="K235" s="13"/>
      <c r="L235" s="37"/>
      <c r="M235" s="38"/>
      <c r="N235" s="37"/>
      <c r="O235" s="14"/>
      <c r="P235" s="14"/>
      <c r="Q235" s="14"/>
      <c r="R235" s="14"/>
      <c r="S235" s="15"/>
      <c r="T235" s="13"/>
      <c r="U235" s="37"/>
      <c r="V235" s="38"/>
      <c r="W235" s="37"/>
      <c r="X235" s="14"/>
      <c r="Y235" s="14"/>
      <c r="Z235" s="14"/>
      <c r="AA235" s="14"/>
      <c r="AB235" s="15"/>
      <c r="AC235" s="13"/>
      <c r="AD235" s="37"/>
      <c r="AE235" s="38"/>
      <c r="AF235" s="37"/>
      <c r="AG235" s="14"/>
      <c r="AH235" s="14"/>
      <c r="AI235" s="14"/>
      <c r="AJ235" s="14"/>
      <c r="AK235" s="15"/>
      <c r="AL235" s="13"/>
      <c r="AM235" s="37"/>
      <c r="AN235" s="38"/>
      <c r="AO235" s="37"/>
      <c r="AP235" s="14"/>
      <c r="AQ235" s="14"/>
      <c r="AR235" s="14"/>
      <c r="AS235" s="14"/>
    </row>
    <row r="236" spans="1:45" x14ac:dyDescent="0.2">
      <c r="A236" s="15"/>
      <c r="B236" s="13"/>
      <c r="C236" s="37"/>
      <c r="D236" s="38"/>
      <c r="E236" s="37"/>
      <c r="F236" s="14"/>
      <c r="G236" s="14"/>
      <c r="H236" s="14"/>
      <c r="I236" s="14"/>
      <c r="J236" s="15"/>
      <c r="K236" s="13"/>
      <c r="L236" s="37"/>
      <c r="M236" s="38"/>
      <c r="N236" s="37"/>
      <c r="O236" s="14"/>
      <c r="P236" s="14"/>
      <c r="Q236" s="14"/>
      <c r="R236" s="14"/>
      <c r="S236" s="15"/>
      <c r="T236" s="13"/>
      <c r="U236" s="37"/>
      <c r="V236" s="38"/>
      <c r="W236" s="37"/>
      <c r="X236" s="14"/>
      <c r="Y236" s="14"/>
      <c r="Z236" s="14"/>
      <c r="AA236" s="14"/>
      <c r="AB236" s="15"/>
      <c r="AC236" s="13"/>
      <c r="AD236" s="37"/>
      <c r="AE236" s="38"/>
      <c r="AF236" s="37"/>
      <c r="AG236" s="14"/>
      <c r="AH236" s="14"/>
      <c r="AI236" s="14"/>
      <c r="AJ236" s="14"/>
      <c r="AK236" s="15"/>
      <c r="AL236" s="13"/>
      <c r="AM236" s="37"/>
      <c r="AN236" s="38"/>
      <c r="AO236" s="37"/>
      <c r="AP236" s="14"/>
      <c r="AQ236" s="14"/>
      <c r="AR236" s="14"/>
      <c r="AS236" s="14"/>
    </row>
    <row r="237" spans="1:45" x14ac:dyDescent="0.2">
      <c r="A237" s="15"/>
      <c r="B237" s="13"/>
      <c r="C237" s="37"/>
      <c r="D237" s="38"/>
      <c r="E237" s="37"/>
      <c r="F237" s="14"/>
      <c r="G237" s="14"/>
      <c r="H237" s="14"/>
      <c r="I237" s="14"/>
      <c r="J237" s="15"/>
      <c r="K237" s="13"/>
      <c r="L237" s="37"/>
      <c r="M237" s="38"/>
      <c r="N237" s="37"/>
      <c r="O237" s="14"/>
      <c r="P237" s="14"/>
      <c r="Q237" s="14"/>
      <c r="R237" s="14"/>
      <c r="S237" s="15"/>
      <c r="T237" s="13"/>
      <c r="U237" s="37"/>
      <c r="V237" s="38"/>
      <c r="W237" s="37"/>
      <c r="X237" s="14"/>
      <c r="Y237" s="14"/>
      <c r="Z237" s="14"/>
      <c r="AA237" s="14"/>
      <c r="AB237" s="15"/>
      <c r="AC237" s="13"/>
      <c r="AD237" s="37"/>
      <c r="AE237" s="38"/>
      <c r="AF237" s="37"/>
      <c r="AG237" s="14"/>
      <c r="AH237" s="14"/>
      <c r="AI237" s="14"/>
      <c r="AJ237" s="14"/>
      <c r="AK237" s="15"/>
      <c r="AL237" s="13"/>
      <c r="AM237" s="37"/>
      <c r="AN237" s="38"/>
      <c r="AO237" s="37"/>
      <c r="AP237" s="14"/>
      <c r="AQ237" s="14"/>
      <c r="AR237" s="14"/>
      <c r="AS237" s="14"/>
    </row>
    <row r="238" spans="1:45" x14ac:dyDescent="0.2">
      <c r="A238" s="15"/>
      <c r="B238" s="13"/>
      <c r="C238" s="37"/>
      <c r="D238" s="38"/>
      <c r="E238" s="37"/>
      <c r="F238" s="14"/>
      <c r="G238" s="14"/>
      <c r="H238" s="14"/>
      <c r="I238" s="14"/>
      <c r="J238" s="15"/>
      <c r="K238" s="13"/>
      <c r="L238" s="37"/>
      <c r="M238" s="38"/>
      <c r="N238" s="37"/>
      <c r="O238" s="14"/>
      <c r="P238" s="14"/>
      <c r="Q238" s="14"/>
      <c r="R238" s="14"/>
      <c r="S238" s="15"/>
      <c r="T238" s="13"/>
      <c r="U238" s="37"/>
      <c r="V238" s="38"/>
      <c r="W238" s="37"/>
      <c r="X238" s="14"/>
      <c r="Y238" s="14"/>
      <c r="Z238" s="14"/>
      <c r="AA238" s="14"/>
      <c r="AB238" s="15"/>
      <c r="AC238" s="13"/>
      <c r="AD238" s="37"/>
      <c r="AE238" s="38"/>
      <c r="AF238" s="37"/>
      <c r="AG238" s="14"/>
      <c r="AH238" s="14"/>
      <c r="AI238" s="14"/>
      <c r="AJ238" s="14"/>
      <c r="AK238" s="15"/>
      <c r="AL238" s="13"/>
      <c r="AM238" s="37"/>
      <c r="AN238" s="38"/>
      <c r="AO238" s="37"/>
      <c r="AP238" s="14"/>
      <c r="AQ238" s="14"/>
      <c r="AR238" s="14"/>
      <c r="AS238" s="14"/>
    </row>
    <row r="239" spans="1:45" x14ac:dyDescent="0.2">
      <c r="A239" s="15"/>
      <c r="B239" s="13"/>
      <c r="C239" s="37"/>
      <c r="D239" s="38"/>
      <c r="E239" s="37"/>
      <c r="F239" s="14"/>
      <c r="G239" s="14"/>
      <c r="H239" s="14"/>
      <c r="I239" s="14"/>
      <c r="J239" s="15"/>
      <c r="K239" s="13"/>
      <c r="L239" s="37"/>
      <c r="M239" s="38"/>
      <c r="N239" s="37"/>
      <c r="O239" s="14"/>
      <c r="P239" s="14"/>
      <c r="Q239" s="14"/>
      <c r="R239" s="14"/>
      <c r="S239" s="15"/>
      <c r="T239" s="13"/>
      <c r="U239" s="37"/>
      <c r="V239" s="38"/>
      <c r="W239" s="37"/>
      <c r="X239" s="14"/>
      <c r="Y239" s="14"/>
      <c r="Z239" s="14"/>
      <c r="AA239" s="14"/>
      <c r="AB239" s="15"/>
      <c r="AC239" s="13"/>
      <c r="AD239" s="37"/>
      <c r="AE239" s="38"/>
      <c r="AF239" s="37"/>
      <c r="AG239" s="14"/>
      <c r="AH239" s="14"/>
      <c r="AI239" s="14"/>
      <c r="AJ239" s="14"/>
      <c r="AK239" s="15"/>
      <c r="AL239" s="13"/>
      <c r="AM239" s="37"/>
      <c r="AN239" s="38"/>
      <c r="AO239" s="37"/>
      <c r="AP239" s="14"/>
      <c r="AQ239" s="14"/>
      <c r="AR239" s="14"/>
      <c r="AS239" s="14"/>
    </row>
    <row r="240" spans="1:45" x14ac:dyDescent="0.2">
      <c r="A240" s="15"/>
      <c r="B240" s="13"/>
      <c r="C240" s="37"/>
      <c r="D240" s="38"/>
      <c r="E240" s="37"/>
      <c r="F240" s="14"/>
      <c r="G240" s="14"/>
      <c r="H240" s="14"/>
      <c r="I240" s="14"/>
      <c r="J240" s="15"/>
      <c r="K240" s="13"/>
      <c r="L240" s="37"/>
      <c r="M240" s="38"/>
      <c r="N240" s="37"/>
      <c r="O240" s="14"/>
      <c r="P240" s="14"/>
      <c r="Q240" s="14"/>
      <c r="R240" s="14"/>
      <c r="S240" s="15"/>
      <c r="T240" s="13"/>
      <c r="U240" s="37"/>
      <c r="V240" s="38"/>
      <c r="W240" s="37"/>
      <c r="X240" s="14"/>
      <c r="Y240" s="14"/>
      <c r="Z240" s="14"/>
      <c r="AA240" s="14"/>
      <c r="AB240" s="15"/>
      <c r="AC240" s="13"/>
      <c r="AD240" s="37"/>
      <c r="AE240" s="38"/>
      <c r="AF240" s="37"/>
      <c r="AG240" s="14"/>
      <c r="AH240" s="14"/>
      <c r="AI240" s="14"/>
      <c r="AJ240" s="14"/>
      <c r="AK240" s="15"/>
      <c r="AL240" s="13"/>
      <c r="AM240" s="37"/>
      <c r="AN240" s="38"/>
      <c r="AO240" s="37"/>
      <c r="AP240" s="14"/>
      <c r="AQ240" s="14"/>
      <c r="AR240" s="14"/>
      <c r="AS240" s="14"/>
    </row>
    <row r="241" spans="1:45" x14ac:dyDescent="0.2">
      <c r="A241" s="15"/>
      <c r="B241" s="13"/>
      <c r="C241" s="37"/>
      <c r="D241" s="38"/>
      <c r="E241" s="37"/>
      <c r="F241" s="14"/>
      <c r="G241" s="14"/>
      <c r="H241" s="14"/>
      <c r="I241" s="14"/>
      <c r="J241" s="15"/>
      <c r="K241" s="13"/>
      <c r="L241" s="37"/>
      <c r="M241" s="38"/>
      <c r="N241" s="37"/>
      <c r="O241" s="14"/>
      <c r="P241" s="14"/>
      <c r="Q241" s="14"/>
      <c r="R241" s="14"/>
      <c r="S241" s="15"/>
      <c r="T241" s="13"/>
      <c r="U241" s="37"/>
      <c r="V241" s="38"/>
      <c r="W241" s="37"/>
      <c r="X241" s="14"/>
      <c r="Y241" s="14"/>
      <c r="Z241" s="14"/>
      <c r="AA241" s="14"/>
      <c r="AB241" s="15"/>
      <c r="AC241" s="13"/>
      <c r="AD241" s="37"/>
      <c r="AE241" s="38"/>
      <c r="AF241" s="37"/>
      <c r="AG241" s="14"/>
      <c r="AH241" s="14"/>
      <c r="AI241" s="14"/>
      <c r="AJ241" s="14"/>
      <c r="AK241" s="15"/>
      <c r="AL241" s="13"/>
      <c r="AM241" s="37"/>
      <c r="AN241" s="38"/>
      <c r="AO241" s="37"/>
      <c r="AP241" s="14"/>
      <c r="AQ241" s="14"/>
      <c r="AR241" s="14"/>
      <c r="AS241" s="14"/>
    </row>
    <row r="242" spans="1:45" x14ac:dyDescent="0.2">
      <c r="A242" s="15"/>
      <c r="B242" s="13"/>
      <c r="C242" s="37"/>
      <c r="D242" s="38"/>
      <c r="E242" s="37"/>
      <c r="F242" s="14"/>
      <c r="G242" s="14"/>
      <c r="H242" s="14"/>
      <c r="I242" s="14"/>
      <c r="J242" s="15"/>
      <c r="K242" s="13"/>
      <c r="L242" s="37"/>
      <c r="M242" s="38"/>
      <c r="N242" s="37"/>
      <c r="O242" s="14"/>
      <c r="P242" s="14"/>
      <c r="Q242" s="14"/>
      <c r="R242" s="14"/>
      <c r="S242" s="15"/>
      <c r="T242" s="13"/>
      <c r="U242" s="37"/>
      <c r="V242" s="38"/>
      <c r="W242" s="37"/>
      <c r="X242" s="14"/>
      <c r="Y242" s="14"/>
      <c r="Z242" s="14"/>
      <c r="AA242" s="14"/>
      <c r="AB242" s="15"/>
      <c r="AC242" s="13"/>
      <c r="AD242" s="37"/>
      <c r="AE242" s="38"/>
      <c r="AF242" s="37"/>
      <c r="AG242" s="14"/>
      <c r="AH242" s="14"/>
      <c r="AI242" s="14"/>
      <c r="AJ242" s="14"/>
      <c r="AK242" s="15"/>
      <c r="AL242" s="13"/>
      <c r="AM242" s="37"/>
      <c r="AN242" s="38"/>
      <c r="AO242" s="37"/>
      <c r="AP242" s="14"/>
      <c r="AQ242" s="14"/>
      <c r="AR242" s="14"/>
      <c r="AS242" s="14"/>
    </row>
    <row r="243" spans="1:45" x14ac:dyDescent="0.2">
      <c r="A243" s="15"/>
      <c r="B243" s="13"/>
      <c r="C243" s="37"/>
      <c r="D243" s="38"/>
      <c r="E243" s="37"/>
      <c r="F243" s="14"/>
      <c r="G243" s="14"/>
      <c r="H243" s="14"/>
      <c r="I243" s="14"/>
      <c r="J243" s="15"/>
      <c r="K243" s="13"/>
      <c r="L243" s="37"/>
      <c r="M243" s="38"/>
      <c r="N243" s="37"/>
      <c r="O243" s="14"/>
      <c r="P243" s="14"/>
      <c r="Q243" s="14"/>
      <c r="R243" s="14"/>
      <c r="S243" s="15"/>
      <c r="T243" s="13"/>
      <c r="U243" s="37"/>
      <c r="V243" s="38"/>
      <c r="W243" s="37"/>
      <c r="X243" s="14"/>
      <c r="Y243" s="14"/>
      <c r="Z243" s="14"/>
      <c r="AA243" s="14"/>
      <c r="AB243" s="15"/>
      <c r="AC243" s="13"/>
      <c r="AD243" s="37"/>
      <c r="AE243" s="38"/>
      <c r="AF243" s="37"/>
      <c r="AG243" s="14"/>
      <c r="AH243" s="14"/>
      <c r="AI243" s="14"/>
      <c r="AJ243" s="14"/>
      <c r="AK243" s="15"/>
      <c r="AL243" s="13"/>
      <c r="AM243" s="37"/>
      <c r="AN243" s="38"/>
      <c r="AO243" s="37"/>
      <c r="AP243" s="14"/>
      <c r="AQ243" s="14"/>
      <c r="AR243" s="14"/>
      <c r="AS243" s="14"/>
    </row>
    <row r="244" spans="1:45" x14ac:dyDescent="0.2">
      <c r="A244" s="15"/>
      <c r="B244" s="13"/>
      <c r="C244" s="37"/>
      <c r="D244" s="38"/>
      <c r="E244" s="37"/>
      <c r="F244" s="14"/>
      <c r="G244" s="14"/>
      <c r="H244" s="14"/>
      <c r="I244" s="14"/>
      <c r="J244" s="15"/>
      <c r="K244" s="13"/>
      <c r="L244" s="37"/>
      <c r="M244" s="38"/>
      <c r="N244" s="37"/>
      <c r="O244" s="14"/>
      <c r="P244" s="14"/>
      <c r="Q244" s="14"/>
      <c r="R244" s="14"/>
      <c r="S244" s="15"/>
      <c r="T244" s="13"/>
      <c r="U244" s="37"/>
      <c r="V244" s="38"/>
      <c r="W244" s="37"/>
      <c r="X244" s="14"/>
      <c r="Y244" s="14"/>
      <c r="Z244" s="14"/>
      <c r="AA244" s="14"/>
      <c r="AB244" s="15"/>
      <c r="AC244" s="13"/>
      <c r="AD244" s="37"/>
      <c r="AE244" s="38"/>
      <c r="AF244" s="37"/>
      <c r="AG244" s="14"/>
      <c r="AH244" s="14"/>
      <c r="AI244" s="14"/>
      <c r="AJ244" s="14"/>
      <c r="AK244" s="15"/>
      <c r="AL244" s="13"/>
      <c r="AM244" s="37"/>
      <c r="AN244" s="38"/>
      <c r="AO244" s="37"/>
      <c r="AP244" s="14"/>
      <c r="AQ244" s="14"/>
      <c r="AR244" s="14"/>
      <c r="AS244" s="14"/>
    </row>
    <row r="245" spans="1:45" x14ac:dyDescent="0.2">
      <c r="A245" s="15"/>
      <c r="B245" s="13"/>
      <c r="C245" s="37"/>
      <c r="D245" s="38"/>
      <c r="E245" s="37"/>
      <c r="F245" s="14"/>
      <c r="G245" s="14"/>
      <c r="H245" s="14"/>
      <c r="I245" s="14"/>
      <c r="J245" s="15"/>
      <c r="K245" s="13"/>
      <c r="L245" s="37"/>
      <c r="M245" s="38"/>
      <c r="N245" s="37"/>
      <c r="O245" s="14"/>
      <c r="P245" s="14"/>
      <c r="Q245" s="14"/>
      <c r="R245" s="14"/>
      <c r="S245" s="15"/>
      <c r="T245" s="13"/>
      <c r="U245" s="37"/>
      <c r="V245" s="38"/>
      <c r="W245" s="37"/>
      <c r="X245" s="14"/>
      <c r="Y245" s="14"/>
      <c r="Z245" s="14"/>
      <c r="AA245" s="14"/>
      <c r="AB245" s="15"/>
      <c r="AC245" s="13"/>
      <c r="AD245" s="37"/>
      <c r="AE245" s="38"/>
      <c r="AF245" s="37"/>
      <c r="AG245" s="14"/>
      <c r="AH245" s="14"/>
      <c r="AI245" s="14"/>
      <c r="AJ245" s="14"/>
      <c r="AK245" s="15"/>
      <c r="AL245" s="13"/>
      <c r="AM245" s="37"/>
      <c r="AN245" s="38"/>
      <c r="AO245" s="37"/>
      <c r="AP245" s="14"/>
      <c r="AQ245" s="14"/>
      <c r="AR245" s="14"/>
      <c r="AS245" s="14"/>
    </row>
    <row r="246" spans="1:45" x14ac:dyDescent="0.2">
      <c r="A246" s="15"/>
      <c r="B246" s="13"/>
      <c r="C246" s="37"/>
      <c r="D246" s="38"/>
      <c r="E246" s="37"/>
      <c r="F246" s="14"/>
      <c r="G246" s="14"/>
      <c r="H246" s="14"/>
      <c r="I246" s="14"/>
      <c r="J246" s="15"/>
      <c r="K246" s="13"/>
      <c r="L246" s="37"/>
      <c r="M246" s="38"/>
      <c r="N246" s="37"/>
      <c r="O246" s="14"/>
      <c r="P246" s="14"/>
      <c r="Q246" s="14"/>
      <c r="R246" s="14"/>
      <c r="S246" s="15"/>
      <c r="T246" s="13"/>
      <c r="U246" s="37"/>
      <c r="V246" s="38"/>
      <c r="W246" s="37"/>
      <c r="X246" s="14"/>
      <c r="Y246" s="14"/>
      <c r="Z246" s="14"/>
      <c r="AA246" s="14"/>
      <c r="AB246" s="15"/>
      <c r="AC246" s="13"/>
      <c r="AD246" s="37"/>
      <c r="AE246" s="38"/>
      <c r="AF246" s="37"/>
      <c r="AG246" s="14"/>
      <c r="AH246" s="14"/>
      <c r="AI246" s="14"/>
      <c r="AJ246" s="14"/>
      <c r="AK246" s="15"/>
      <c r="AL246" s="13"/>
      <c r="AM246" s="37"/>
      <c r="AN246" s="38"/>
      <c r="AO246" s="37"/>
      <c r="AP246" s="14"/>
      <c r="AQ246" s="14"/>
      <c r="AR246" s="14"/>
      <c r="AS246" s="14"/>
    </row>
    <row r="247" spans="1:45" x14ac:dyDescent="0.2">
      <c r="A247" s="15"/>
      <c r="B247" s="13"/>
      <c r="C247" s="37"/>
      <c r="D247" s="38"/>
      <c r="E247" s="37"/>
      <c r="F247" s="14"/>
      <c r="G247" s="14"/>
      <c r="H247" s="14"/>
      <c r="I247" s="14"/>
      <c r="J247" s="15"/>
      <c r="K247" s="13"/>
      <c r="L247" s="37"/>
      <c r="M247" s="38"/>
      <c r="N247" s="37"/>
      <c r="O247" s="14"/>
      <c r="P247" s="14"/>
      <c r="Q247" s="14"/>
      <c r="R247" s="14"/>
      <c r="S247" s="15"/>
      <c r="T247" s="13"/>
      <c r="U247" s="37"/>
      <c r="V247" s="38"/>
      <c r="W247" s="37"/>
      <c r="X247" s="14"/>
      <c r="Y247" s="14"/>
      <c r="Z247" s="14"/>
      <c r="AA247" s="14"/>
      <c r="AB247" s="15"/>
      <c r="AC247" s="13"/>
      <c r="AD247" s="37"/>
      <c r="AE247" s="38"/>
      <c r="AF247" s="37"/>
      <c r="AG247" s="14"/>
      <c r="AH247" s="14"/>
      <c r="AI247" s="14"/>
      <c r="AJ247" s="14"/>
      <c r="AK247" s="15"/>
      <c r="AL247" s="13"/>
      <c r="AM247" s="37"/>
      <c r="AN247" s="38"/>
      <c r="AO247" s="37"/>
      <c r="AP247" s="14"/>
      <c r="AQ247" s="14"/>
      <c r="AR247" s="14"/>
      <c r="AS247" s="14"/>
    </row>
    <row r="248" spans="1:45" x14ac:dyDescent="0.2">
      <c r="A248" s="15"/>
      <c r="B248" s="13"/>
      <c r="C248" s="37"/>
      <c r="D248" s="38"/>
      <c r="E248" s="37"/>
      <c r="F248" s="14"/>
      <c r="G248" s="14"/>
      <c r="H248" s="14"/>
      <c r="I248" s="14"/>
      <c r="J248" s="15"/>
      <c r="K248" s="13"/>
      <c r="L248" s="37"/>
      <c r="M248" s="38"/>
      <c r="N248" s="37"/>
      <c r="O248" s="14"/>
      <c r="P248" s="14"/>
      <c r="Q248" s="14"/>
      <c r="R248" s="14"/>
      <c r="S248" s="15"/>
      <c r="T248" s="13"/>
      <c r="U248" s="37"/>
      <c r="V248" s="38"/>
      <c r="W248" s="37"/>
      <c r="X248" s="14"/>
      <c r="Y248" s="14"/>
      <c r="Z248" s="14"/>
      <c r="AA248" s="14"/>
      <c r="AB248" s="15"/>
      <c r="AC248" s="13"/>
      <c r="AD248" s="37"/>
      <c r="AE248" s="38"/>
      <c r="AF248" s="37"/>
      <c r="AG248" s="14"/>
      <c r="AH248" s="14"/>
      <c r="AI248" s="14"/>
      <c r="AJ248" s="14"/>
      <c r="AK248" s="15"/>
      <c r="AL248" s="13"/>
      <c r="AM248" s="37"/>
      <c r="AN248" s="38"/>
      <c r="AO248" s="37"/>
      <c r="AP248" s="14"/>
      <c r="AQ248" s="14"/>
      <c r="AR248" s="14"/>
      <c r="AS248" s="14"/>
    </row>
    <row r="249" spans="1:45" x14ac:dyDescent="0.2">
      <c r="A249" s="15"/>
      <c r="B249" s="13"/>
      <c r="C249" s="37"/>
      <c r="D249" s="38"/>
      <c r="E249" s="37"/>
      <c r="F249" s="14"/>
      <c r="G249" s="14"/>
      <c r="H249" s="14"/>
      <c r="I249" s="14"/>
      <c r="J249" s="15"/>
      <c r="K249" s="13"/>
      <c r="L249" s="37"/>
      <c r="M249" s="38"/>
      <c r="N249" s="37"/>
      <c r="O249" s="14"/>
      <c r="P249" s="14"/>
      <c r="Q249" s="14"/>
      <c r="R249" s="14"/>
      <c r="S249" s="15"/>
      <c r="T249" s="13"/>
      <c r="U249" s="37"/>
      <c r="V249" s="38"/>
      <c r="W249" s="37"/>
      <c r="X249" s="14"/>
      <c r="Y249" s="14"/>
      <c r="Z249" s="14"/>
      <c r="AA249" s="14"/>
      <c r="AB249" s="15"/>
      <c r="AC249" s="13"/>
      <c r="AD249" s="37"/>
      <c r="AE249" s="38"/>
      <c r="AF249" s="37"/>
      <c r="AG249" s="14"/>
      <c r="AH249" s="14"/>
      <c r="AI249" s="14"/>
      <c r="AJ249" s="14"/>
      <c r="AK249" s="15"/>
      <c r="AL249" s="13"/>
      <c r="AM249" s="37"/>
      <c r="AN249" s="38"/>
      <c r="AO249" s="37"/>
      <c r="AP249" s="14"/>
      <c r="AQ249" s="14"/>
      <c r="AR249" s="14"/>
      <c r="AS249" s="14"/>
    </row>
    <row r="250" spans="1:45" x14ac:dyDescent="0.2">
      <c r="A250" s="15"/>
      <c r="B250" s="13"/>
      <c r="C250" s="37"/>
      <c r="D250" s="38"/>
      <c r="E250" s="37"/>
      <c r="F250" s="14"/>
      <c r="G250" s="14"/>
      <c r="H250" s="14"/>
      <c r="I250" s="14"/>
      <c r="J250" s="15"/>
      <c r="K250" s="13"/>
      <c r="L250" s="37"/>
      <c r="M250" s="38"/>
      <c r="N250" s="37"/>
      <c r="O250" s="14"/>
      <c r="P250" s="14"/>
      <c r="Q250" s="14"/>
      <c r="R250" s="14"/>
      <c r="S250" s="15"/>
      <c r="T250" s="13"/>
      <c r="U250" s="37"/>
      <c r="V250" s="38"/>
      <c r="W250" s="37"/>
      <c r="X250" s="14"/>
      <c r="Y250" s="14"/>
      <c r="Z250" s="14"/>
      <c r="AA250" s="14"/>
      <c r="AB250" s="15"/>
      <c r="AC250" s="13"/>
      <c r="AD250" s="37"/>
      <c r="AE250" s="38"/>
      <c r="AF250" s="37"/>
      <c r="AG250" s="14"/>
      <c r="AH250" s="14"/>
      <c r="AI250" s="14"/>
      <c r="AJ250" s="14"/>
      <c r="AK250" s="15"/>
      <c r="AL250" s="13"/>
      <c r="AM250" s="37"/>
      <c r="AN250" s="38"/>
      <c r="AO250" s="37"/>
      <c r="AP250" s="14"/>
      <c r="AQ250" s="14"/>
      <c r="AR250" s="14"/>
      <c r="AS250" s="14"/>
    </row>
    <row r="251" spans="1:45" x14ac:dyDescent="0.2">
      <c r="A251" s="15"/>
      <c r="B251" s="13"/>
      <c r="C251" s="37"/>
      <c r="D251" s="38"/>
      <c r="E251" s="37"/>
      <c r="F251" s="14"/>
      <c r="G251" s="14"/>
      <c r="H251" s="14"/>
      <c r="I251" s="14"/>
      <c r="J251" s="15"/>
      <c r="K251" s="13"/>
      <c r="L251" s="37"/>
      <c r="M251" s="38"/>
      <c r="N251" s="37"/>
      <c r="O251" s="14"/>
      <c r="P251" s="14"/>
      <c r="Q251" s="14"/>
      <c r="R251" s="14"/>
      <c r="S251" s="15"/>
      <c r="T251" s="13"/>
      <c r="U251" s="37"/>
      <c r="V251" s="38"/>
      <c r="W251" s="37"/>
      <c r="X251" s="14"/>
      <c r="Y251" s="14"/>
      <c r="Z251" s="14"/>
      <c r="AA251" s="14"/>
      <c r="AB251" s="15"/>
      <c r="AC251" s="13"/>
      <c r="AD251" s="37"/>
      <c r="AE251" s="38"/>
      <c r="AF251" s="37"/>
      <c r="AG251" s="14"/>
      <c r="AH251" s="14"/>
      <c r="AI251" s="14"/>
      <c r="AJ251" s="14"/>
      <c r="AK251" s="15"/>
      <c r="AL251" s="13"/>
      <c r="AM251" s="37"/>
      <c r="AN251" s="38"/>
      <c r="AO251" s="37"/>
      <c r="AP251" s="14"/>
      <c r="AQ251" s="14"/>
      <c r="AR251" s="14"/>
      <c r="AS251" s="14"/>
    </row>
    <row r="252" spans="1:45" x14ac:dyDescent="0.2">
      <c r="A252" s="15"/>
      <c r="B252" s="13"/>
      <c r="C252" s="37"/>
      <c r="D252" s="38"/>
      <c r="E252" s="37"/>
      <c r="F252" s="14"/>
      <c r="G252" s="14"/>
      <c r="H252" s="14"/>
      <c r="I252" s="14"/>
      <c r="J252" s="15"/>
      <c r="K252" s="13"/>
      <c r="L252" s="37"/>
      <c r="M252" s="38"/>
      <c r="N252" s="37"/>
      <c r="O252" s="14"/>
      <c r="P252" s="14"/>
      <c r="Q252" s="14"/>
      <c r="R252" s="14"/>
      <c r="S252" s="15"/>
      <c r="T252" s="13"/>
      <c r="U252" s="37"/>
      <c r="V252" s="38"/>
      <c r="W252" s="37"/>
      <c r="X252" s="14"/>
      <c r="Y252" s="14"/>
      <c r="Z252" s="14"/>
      <c r="AA252" s="14"/>
      <c r="AB252" s="15"/>
      <c r="AC252" s="13"/>
      <c r="AD252" s="37"/>
      <c r="AE252" s="38"/>
      <c r="AF252" s="37"/>
      <c r="AG252" s="14"/>
      <c r="AH252" s="14"/>
      <c r="AI252" s="14"/>
      <c r="AJ252" s="14"/>
      <c r="AK252" s="15"/>
      <c r="AL252" s="13"/>
      <c r="AM252" s="37"/>
      <c r="AN252" s="38"/>
      <c r="AO252" s="37"/>
      <c r="AP252" s="14"/>
      <c r="AQ252" s="14"/>
      <c r="AR252" s="14"/>
      <c r="AS252" s="14"/>
    </row>
    <row r="253" spans="1:45" x14ac:dyDescent="0.2">
      <c r="A253" s="15"/>
      <c r="B253" s="13"/>
      <c r="C253" s="37"/>
      <c r="D253" s="38"/>
      <c r="E253" s="37"/>
      <c r="F253" s="14"/>
      <c r="G253" s="14"/>
      <c r="H253" s="14"/>
      <c r="I253" s="14"/>
      <c r="J253" s="15"/>
      <c r="K253" s="13"/>
      <c r="L253" s="37"/>
      <c r="M253" s="38"/>
      <c r="N253" s="37"/>
      <c r="O253" s="14"/>
      <c r="P253" s="14"/>
      <c r="Q253" s="14"/>
      <c r="R253" s="14"/>
      <c r="S253" s="15"/>
      <c r="T253" s="13"/>
      <c r="U253" s="37"/>
      <c r="V253" s="38"/>
      <c r="W253" s="37"/>
      <c r="X253" s="14"/>
      <c r="Y253" s="14"/>
      <c r="Z253" s="14"/>
      <c r="AA253" s="14"/>
      <c r="AB253" s="15"/>
      <c r="AC253" s="13"/>
      <c r="AD253" s="37"/>
      <c r="AE253" s="38"/>
      <c r="AF253" s="37"/>
      <c r="AG253" s="14"/>
      <c r="AH253" s="14"/>
      <c r="AI253" s="14"/>
      <c r="AJ253" s="14"/>
      <c r="AK253" s="15"/>
      <c r="AL253" s="13"/>
      <c r="AM253" s="37"/>
      <c r="AN253" s="38"/>
      <c r="AO253" s="37"/>
      <c r="AP253" s="14"/>
      <c r="AQ253" s="14"/>
      <c r="AR253" s="14"/>
      <c r="AS253" s="14"/>
    </row>
    <row r="254" spans="1:45" x14ac:dyDescent="0.2">
      <c r="A254" s="15"/>
      <c r="B254" s="13"/>
      <c r="C254" s="37"/>
      <c r="D254" s="38"/>
      <c r="E254" s="37"/>
      <c r="F254" s="14"/>
      <c r="G254" s="14"/>
      <c r="H254" s="14"/>
      <c r="I254" s="14"/>
      <c r="J254" s="15"/>
      <c r="K254" s="13"/>
      <c r="L254" s="37"/>
      <c r="M254" s="38"/>
      <c r="N254" s="37"/>
      <c r="O254" s="14"/>
      <c r="P254" s="14"/>
      <c r="Q254" s="14"/>
      <c r="R254" s="14"/>
      <c r="S254" s="15"/>
      <c r="T254" s="13"/>
      <c r="U254" s="37"/>
      <c r="V254" s="38"/>
      <c r="W254" s="37"/>
      <c r="X254" s="14"/>
      <c r="Y254" s="14"/>
      <c r="Z254" s="14"/>
      <c r="AA254" s="14"/>
      <c r="AB254" s="15"/>
      <c r="AC254" s="13"/>
      <c r="AD254" s="37"/>
      <c r="AE254" s="38"/>
      <c r="AF254" s="37"/>
      <c r="AG254" s="14"/>
      <c r="AH254" s="14"/>
      <c r="AI254" s="14"/>
      <c r="AJ254" s="14"/>
      <c r="AK254" s="15"/>
      <c r="AL254" s="13"/>
      <c r="AM254" s="37"/>
      <c r="AN254" s="38"/>
      <c r="AO254" s="37"/>
      <c r="AP254" s="14"/>
      <c r="AQ254" s="14"/>
      <c r="AR254" s="14"/>
      <c r="AS254" s="14"/>
    </row>
    <row r="255" spans="1:45" x14ac:dyDescent="0.2">
      <c r="A255" s="15"/>
      <c r="B255" s="13"/>
      <c r="C255" s="37"/>
      <c r="D255" s="38"/>
      <c r="E255" s="37"/>
      <c r="F255" s="14"/>
      <c r="G255" s="14"/>
      <c r="H255" s="14"/>
      <c r="I255" s="14"/>
      <c r="J255" s="15"/>
      <c r="K255" s="13"/>
      <c r="L255" s="37"/>
      <c r="M255" s="38"/>
      <c r="N255" s="37"/>
      <c r="O255" s="14"/>
      <c r="P255" s="14"/>
      <c r="Q255" s="14"/>
      <c r="R255" s="14"/>
      <c r="S255" s="15"/>
      <c r="T255" s="13"/>
      <c r="U255" s="37"/>
      <c r="V255" s="38"/>
      <c r="W255" s="37"/>
      <c r="X255" s="14"/>
      <c r="Y255" s="14"/>
      <c r="Z255" s="14"/>
      <c r="AA255" s="14"/>
      <c r="AB255" s="15"/>
      <c r="AC255" s="13"/>
      <c r="AD255" s="37"/>
      <c r="AE255" s="38"/>
      <c r="AF255" s="37"/>
      <c r="AG255" s="14"/>
      <c r="AH255" s="14"/>
      <c r="AI255" s="14"/>
      <c r="AJ255" s="14"/>
      <c r="AK255" s="15"/>
      <c r="AL255" s="13"/>
      <c r="AM255" s="37"/>
      <c r="AN255" s="38"/>
      <c r="AO255" s="37"/>
      <c r="AP255" s="14"/>
      <c r="AQ255" s="14"/>
      <c r="AR255" s="14"/>
      <c r="AS255" s="14"/>
    </row>
    <row r="256" spans="1:45" x14ac:dyDescent="0.2">
      <c r="A256" s="15"/>
      <c r="B256" s="13"/>
      <c r="C256" s="37"/>
      <c r="D256" s="38"/>
      <c r="E256" s="37"/>
      <c r="F256" s="14"/>
      <c r="G256" s="14"/>
      <c r="H256" s="14"/>
      <c r="I256" s="14"/>
      <c r="J256" s="15"/>
      <c r="K256" s="13"/>
      <c r="L256" s="37"/>
      <c r="M256" s="38"/>
      <c r="N256" s="37"/>
      <c r="O256" s="14"/>
      <c r="P256" s="14"/>
      <c r="Q256" s="14"/>
      <c r="R256" s="14"/>
      <c r="S256" s="15"/>
      <c r="T256" s="13"/>
      <c r="U256" s="37"/>
      <c r="V256" s="38"/>
      <c r="W256" s="37"/>
      <c r="X256" s="14"/>
      <c r="Y256" s="14"/>
      <c r="Z256" s="14"/>
      <c r="AA256" s="14"/>
      <c r="AB256" s="15"/>
      <c r="AC256" s="13"/>
      <c r="AD256" s="37"/>
      <c r="AE256" s="38"/>
      <c r="AF256" s="37"/>
      <c r="AG256" s="14"/>
      <c r="AH256" s="14"/>
      <c r="AI256" s="14"/>
      <c r="AJ256" s="14"/>
      <c r="AK256" s="15"/>
      <c r="AL256" s="13"/>
      <c r="AM256" s="37"/>
      <c r="AN256" s="38"/>
      <c r="AO256" s="37"/>
      <c r="AP256" s="14"/>
      <c r="AQ256" s="14"/>
      <c r="AR256" s="14"/>
      <c r="AS256" s="14"/>
    </row>
    <row r="257" spans="1:45" x14ac:dyDescent="0.2">
      <c r="A257" s="15"/>
      <c r="B257" s="13"/>
      <c r="C257" s="37"/>
      <c r="D257" s="38"/>
      <c r="E257" s="37"/>
      <c r="F257" s="14"/>
      <c r="G257" s="14"/>
      <c r="H257" s="14"/>
      <c r="I257" s="14"/>
      <c r="J257" s="15"/>
      <c r="K257" s="13"/>
      <c r="L257" s="37"/>
      <c r="M257" s="38"/>
      <c r="N257" s="37"/>
      <c r="O257" s="14"/>
      <c r="P257" s="14"/>
      <c r="Q257" s="14"/>
      <c r="R257" s="14"/>
      <c r="S257" s="15"/>
      <c r="T257" s="13"/>
      <c r="U257" s="37"/>
      <c r="V257" s="38"/>
      <c r="W257" s="37"/>
      <c r="X257" s="14"/>
      <c r="Y257" s="14"/>
      <c r="Z257" s="14"/>
      <c r="AA257" s="14"/>
      <c r="AB257" s="15"/>
      <c r="AC257" s="13"/>
      <c r="AD257" s="37"/>
      <c r="AE257" s="38"/>
      <c r="AF257" s="37"/>
      <c r="AG257" s="14"/>
      <c r="AH257" s="14"/>
      <c r="AI257" s="14"/>
      <c r="AJ257" s="14"/>
      <c r="AK257" s="15"/>
      <c r="AL257" s="13"/>
      <c r="AM257" s="37"/>
      <c r="AN257" s="38"/>
      <c r="AO257" s="37"/>
      <c r="AP257" s="14"/>
      <c r="AQ257" s="14"/>
      <c r="AR257" s="14"/>
      <c r="AS257" s="14"/>
    </row>
    <row r="258" spans="1:45" x14ac:dyDescent="0.2">
      <c r="A258" s="15"/>
      <c r="B258" s="13"/>
      <c r="C258" s="37"/>
      <c r="D258" s="38"/>
      <c r="E258" s="37"/>
      <c r="F258" s="14"/>
      <c r="G258" s="14"/>
      <c r="H258" s="14"/>
      <c r="I258" s="14"/>
      <c r="J258" s="15"/>
      <c r="K258" s="13"/>
      <c r="L258" s="37"/>
      <c r="M258" s="38"/>
      <c r="N258" s="37"/>
      <c r="O258" s="14"/>
      <c r="P258" s="14"/>
      <c r="Q258" s="14"/>
      <c r="R258" s="14"/>
      <c r="S258" s="15"/>
      <c r="T258" s="13"/>
      <c r="U258" s="37"/>
      <c r="V258" s="38"/>
      <c r="W258" s="37"/>
      <c r="X258" s="14"/>
      <c r="Y258" s="14"/>
      <c r="Z258" s="14"/>
      <c r="AA258" s="14"/>
      <c r="AB258" s="15"/>
      <c r="AC258" s="13"/>
      <c r="AD258" s="37"/>
      <c r="AE258" s="38"/>
      <c r="AF258" s="37"/>
      <c r="AG258" s="14"/>
      <c r="AH258" s="14"/>
      <c r="AI258" s="14"/>
      <c r="AJ258" s="14"/>
      <c r="AK258" s="15"/>
      <c r="AL258" s="13"/>
      <c r="AM258" s="37"/>
      <c r="AN258" s="38"/>
      <c r="AO258" s="37"/>
      <c r="AP258" s="14"/>
      <c r="AQ258" s="14"/>
      <c r="AR258" s="14"/>
      <c r="AS258" s="14"/>
    </row>
    <row r="259" spans="1:45" x14ac:dyDescent="0.2">
      <c r="A259" s="15"/>
      <c r="B259" s="13"/>
      <c r="C259" s="37"/>
      <c r="D259" s="38"/>
      <c r="E259" s="37"/>
      <c r="F259" s="14"/>
      <c r="G259" s="14"/>
      <c r="H259" s="14"/>
      <c r="I259" s="14"/>
      <c r="J259" s="15"/>
      <c r="K259" s="13"/>
      <c r="L259" s="37"/>
      <c r="M259" s="38"/>
      <c r="N259" s="37"/>
      <c r="O259" s="14"/>
      <c r="P259" s="14"/>
      <c r="Q259" s="14"/>
      <c r="R259" s="14"/>
      <c r="S259" s="15"/>
      <c r="T259" s="13"/>
      <c r="U259" s="37"/>
      <c r="V259" s="38"/>
      <c r="W259" s="37"/>
      <c r="X259" s="14"/>
      <c r="Y259" s="14"/>
      <c r="Z259" s="14"/>
      <c r="AA259" s="14"/>
      <c r="AB259" s="15"/>
      <c r="AC259" s="13"/>
      <c r="AD259" s="37"/>
      <c r="AE259" s="38"/>
      <c r="AF259" s="37"/>
      <c r="AG259" s="14"/>
      <c r="AH259" s="14"/>
      <c r="AI259" s="14"/>
      <c r="AJ259" s="14"/>
      <c r="AK259" s="15"/>
      <c r="AL259" s="13"/>
      <c r="AM259" s="37"/>
      <c r="AN259" s="38"/>
      <c r="AO259" s="37"/>
      <c r="AP259" s="14"/>
      <c r="AQ259" s="14"/>
      <c r="AR259" s="14"/>
      <c r="AS259" s="14"/>
    </row>
    <row r="260" spans="1:45" x14ac:dyDescent="0.2">
      <c r="A260" s="15"/>
      <c r="B260" s="13"/>
      <c r="C260" s="37"/>
      <c r="D260" s="38"/>
      <c r="E260" s="37"/>
      <c r="F260" s="14"/>
      <c r="G260" s="14"/>
      <c r="H260" s="14"/>
      <c r="I260" s="14"/>
      <c r="J260" s="15"/>
      <c r="K260" s="13"/>
      <c r="L260" s="37"/>
      <c r="M260" s="38"/>
      <c r="N260" s="37"/>
      <c r="O260" s="14"/>
      <c r="P260" s="14"/>
      <c r="Q260" s="14"/>
      <c r="R260" s="14"/>
      <c r="S260" s="15"/>
      <c r="T260" s="13"/>
      <c r="U260" s="37"/>
      <c r="V260" s="38"/>
      <c r="W260" s="37"/>
      <c r="X260" s="14"/>
      <c r="Y260" s="14"/>
      <c r="Z260" s="14"/>
      <c r="AA260" s="14"/>
      <c r="AB260" s="15"/>
      <c r="AC260" s="13"/>
      <c r="AD260" s="37"/>
      <c r="AE260" s="38"/>
      <c r="AF260" s="37"/>
      <c r="AG260" s="14"/>
      <c r="AH260" s="14"/>
      <c r="AI260" s="14"/>
      <c r="AJ260" s="14"/>
      <c r="AK260" s="15"/>
      <c r="AL260" s="13"/>
      <c r="AM260" s="37"/>
      <c r="AN260" s="38"/>
      <c r="AO260" s="37"/>
      <c r="AP260" s="14"/>
      <c r="AQ260" s="14"/>
      <c r="AR260" s="14"/>
      <c r="AS260" s="14"/>
    </row>
    <row r="261" spans="1:45" x14ac:dyDescent="0.2">
      <c r="A261" s="15"/>
      <c r="B261" s="13"/>
      <c r="C261" s="37"/>
      <c r="D261" s="38"/>
      <c r="E261" s="37"/>
      <c r="F261" s="14"/>
      <c r="G261" s="14"/>
      <c r="H261" s="14"/>
      <c r="I261" s="14"/>
      <c r="J261" s="15"/>
      <c r="K261" s="13"/>
      <c r="L261" s="37"/>
      <c r="M261" s="38"/>
      <c r="N261" s="37"/>
      <c r="O261" s="14"/>
      <c r="P261" s="14"/>
      <c r="Q261" s="14"/>
      <c r="R261" s="14"/>
      <c r="S261" s="15"/>
      <c r="T261" s="13"/>
      <c r="U261" s="37"/>
      <c r="V261" s="38"/>
      <c r="W261" s="37"/>
      <c r="X261" s="14"/>
      <c r="Y261" s="14"/>
      <c r="Z261" s="14"/>
      <c r="AA261" s="14"/>
      <c r="AB261" s="15"/>
      <c r="AC261" s="13"/>
      <c r="AD261" s="37"/>
      <c r="AE261" s="38"/>
      <c r="AF261" s="37"/>
      <c r="AG261" s="14"/>
      <c r="AH261" s="14"/>
      <c r="AI261" s="14"/>
      <c r="AJ261" s="14"/>
      <c r="AK261" s="15"/>
      <c r="AL261" s="13"/>
      <c r="AM261" s="37"/>
      <c r="AN261" s="38"/>
      <c r="AO261" s="37"/>
      <c r="AP261" s="14"/>
      <c r="AQ261" s="14"/>
      <c r="AR261" s="14"/>
      <c r="AS261" s="14"/>
    </row>
    <row r="262" spans="1:45" x14ac:dyDescent="0.2">
      <c r="A262" s="15"/>
      <c r="B262" s="13"/>
      <c r="C262" s="37"/>
      <c r="D262" s="38"/>
      <c r="E262" s="37"/>
      <c r="F262" s="14"/>
      <c r="G262" s="14"/>
      <c r="H262" s="14"/>
      <c r="I262" s="14"/>
      <c r="J262" s="15"/>
      <c r="K262" s="13"/>
      <c r="L262" s="37"/>
      <c r="M262" s="38"/>
      <c r="N262" s="37"/>
      <c r="O262" s="14"/>
      <c r="P262" s="14"/>
      <c r="Q262" s="14"/>
      <c r="R262" s="14"/>
      <c r="S262" s="15"/>
      <c r="T262" s="13"/>
      <c r="U262" s="37"/>
      <c r="V262" s="38"/>
      <c r="W262" s="37"/>
      <c r="X262" s="14"/>
      <c r="Y262" s="14"/>
      <c r="Z262" s="14"/>
      <c r="AA262" s="14"/>
      <c r="AB262" s="15"/>
      <c r="AC262" s="13"/>
      <c r="AD262" s="37"/>
      <c r="AE262" s="38"/>
      <c r="AF262" s="37"/>
      <c r="AG262" s="14"/>
      <c r="AH262" s="14"/>
      <c r="AI262" s="14"/>
      <c r="AJ262" s="14"/>
      <c r="AK262" s="15"/>
      <c r="AL262" s="13"/>
      <c r="AM262" s="37"/>
      <c r="AN262" s="38"/>
      <c r="AO262" s="37"/>
      <c r="AP262" s="14"/>
      <c r="AQ262" s="14"/>
      <c r="AR262" s="14"/>
      <c r="AS262" s="14"/>
    </row>
    <row r="263" spans="1:45" x14ac:dyDescent="0.2">
      <c r="A263" s="15"/>
      <c r="B263" s="13"/>
      <c r="C263" s="37"/>
      <c r="D263" s="38"/>
      <c r="E263" s="37"/>
      <c r="F263" s="14"/>
      <c r="G263" s="14"/>
      <c r="H263" s="14"/>
      <c r="I263" s="14"/>
      <c r="J263" s="15"/>
      <c r="K263" s="13"/>
      <c r="L263" s="37"/>
      <c r="M263" s="38"/>
      <c r="N263" s="37"/>
      <c r="O263" s="14"/>
      <c r="P263" s="14"/>
      <c r="Q263" s="14"/>
      <c r="R263" s="14"/>
      <c r="S263" s="15"/>
      <c r="T263" s="13"/>
      <c r="U263" s="37"/>
      <c r="V263" s="38"/>
      <c r="W263" s="37"/>
      <c r="X263" s="14"/>
      <c r="Y263" s="14"/>
      <c r="Z263" s="14"/>
      <c r="AA263" s="14"/>
      <c r="AB263" s="15"/>
      <c r="AC263" s="13"/>
      <c r="AD263" s="37"/>
      <c r="AE263" s="38"/>
      <c r="AF263" s="37"/>
      <c r="AG263" s="14"/>
      <c r="AH263" s="14"/>
      <c r="AI263" s="14"/>
      <c r="AJ263" s="14"/>
      <c r="AK263" s="15"/>
      <c r="AL263" s="13"/>
      <c r="AM263" s="37"/>
      <c r="AN263" s="38"/>
      <c r="AO263" s="37"/>
      <c r="AP263" s="14"/>
      <c r="AQ263" s="14"/>
      <c r="AR263" s="14"/>
      <c r="AS263" s="14"/>
    </row>
    <row r="264" spans="1:45" x14ac:dyDescent="0.2">
      <c r="A264" s="15"/>
      <c r="B264" s="13"/>
      <c r="C264" s="37"/>
      <c r="D264" s="38"/>
      <c r="E264" s="37"/>
      <c r="F264" s="14"/>
      <c r="G264" s="14"/>
      <c r="H264" s="14"/>
      <c r="I264" s="14"/>
      <c r="J264" s="15"/>
      <c r="K264" s="13"/>
      <c r="L264" s="37"/>
      <c r="M264" s="38"/>
      <c r="N264" s="37"/>
      <c r="O264" s="14"/>
      <c r="P264" s="14"/>
      <c r="Q264" s="14"/>
      <c r="R264" s="14"/>
      <c r="S264" s="15"/>
      <c r="T264" s="13"/>
      <c r="U264" s="37"/>
      <c r="V264" s="38"/>
      <c r="W264" s="37"/>
      <c r="X264" s="14"/>
      <c r="Y264" s="14"/>
      <c r="Z264" s="14"/>
      <c r="AA264" s="14"/>
      <c r="AB264" s="15"/>
      <c r="AC264" s="13"/>
      <c r="AD264" s="37"/>
      <c r="AE264" s="38"/>
      <c r="AF264" s="37"/>
      <c r="AG264" s="14"/>
      <c r="AH264" s="14"/>
      <c r="AI264" s="14"/>
      <c r="AJ264" s="14"/>
      <c r="AK264" s="15"/>
      <c r="AL264" s="13"/>
      <c r="AM264" s="37"/>
      <c r="AN264" s="38"/>
      <c r="AO264" s="37"/>
      <c r="AP264" s="14"/>
      <c r="AQ264" s="14"/>
      <c r="AR264" s="14"/>
      <c r="AS264" s="14"/>
    </row>
    <row r="265" spans="1:45" x14ac:dyDescent="0.2">
      <c r="A265" s="15"/>
      <c r="B265" s="13"/>
      <c r="C265" s="37"/>
      <c r="D265" s="38"/>
      <c r="E265" s="37"/>
      <c r="F265" s="14"/>
      <c r="G265" s="14"/>
      <c r="H265" s="14"/>
      <c r="I265" s="14"/>
      <c r="J265" s="15"/>
      <c r="K265" s="13"/>
      <c r="L265" s="37"/>
      <c r="M265" s="38"/>
      <c r="N265" s="37"/>
      <c r="O265" s="14"/>
      <c r="P265" s="14"/>
      <c r="Q265" s="14"/>
      <c r="R265" s="14"/>
      <c r="S265" s="15"/>
      <c r="T265" s="13"/>
      <c r="U265" s="37"/>
      <c r="V265" s="38"/>
      <c r="W265" s="37"/>
      <c r="X265" s="14"/>
      <c r="Y265" s="14"/>
      <c r="Z265" s="14"/>
      <c r="AA265" s="14"/>
      <c r="AB265" s="15"/>
      <c r="AC265" s="13"/>
      <c r="AD265" s="37"/>
      <c r="AE265" s="38"/>
      <c r="AF265" s="37"/>
      <c r="AG265" s="14"/>
      <c r="AH265" s="14"/>
      <c r="AI265" s="14"/>
      <c r="AJ265" s="14"/>
      <c r="AK265" s="15"/>
      <c r="AL265" s="13"/>
      <c r="AM265" s="37"/>
      <c r="AN265" s="38"/>
      <c r="AO265" s="37"/>
      <c r="AP265" s="14"/>
      <c r="AQ265" s="14"/>
      <c r="AR265" s="14"/>
      <c r="AS265" s="14"/>
    </row>
    <row r="266" spans="1:45" x14ac:dyDescent="0.2">
      <c r="A266" s="15"/>
      <c r="B266" s="13"/>
      <c r="C266" s="37"/>
      <c r="D266" s="38"/>
      <c r="E266" s="37"/>
      <c r="F266" s="14"/>
      <c r="G266" s="14"/>
      <c r="H266" s="14"/>
      <c r="I266" s="14"/>
      <c r="J266" s="15"/>
      <c r="K266" s="13"/>
      <c r="L266" s="37"/>
      <c r="M266" s="38"/>
      <c r="N266" s="37"/>
      <c r="O266" s="14"/>
      <c r="P266" s="14"/>
      <c r="Q266" s="14"/>
      <c r="R266" s="14"/>
      <c r="S266" s="15"/>
      <c r="T266" s="13"/>
      <c r="U266" s="37"/>
      <c r="V266" s="38"/>
      <c r="W266" s="37"/>
      <c r="X266" s="14"/>
      <c r="Y266" s="14"/>
      <c r="Z266" s="14"/>
      <c r="AA266" s="14"/>
      <c r="AB266" s="15"/>
      <c r="AC266" s="13"/>
      <c r="AD266" s="37"/>
      <c r="AE266" s="38"/>
      <c r="AF266" s="37"/>
      <c r="AG266" s="14"/>
      <c r="AH266" s="14"/>
      <c r="AI266" s="14"/>
      <c r="AJ266" s="14"/>
      <c r="AK266" s="15"/>
      <c r="AL266" s="13"/>
      <c r="AM266" s="37"/>
      <c r="AN266" s="38"/>
      <c r="AO266" s="37"/>
      <c r="AP266" s="14"/>
      <c r="AQ266" s="14"/>
      <c r="AR266" s="14"/>
      <c r="AS266" s="14"/>
    </row>
    <row r="267" spans="1:45" x14ac:dyDescent="0.2">
      <c r="A267" s="15"/>
      <c r="B267" s="13"/>
      <c r="C267" s="37"/>
      <c r="D267" s="38"/>
      <c r="E267" s="37"/>
      <c r="F267" s="14"/>
      <c r="G267" s="14"/>
      <c r="H267" s="14"/>
      <c r="I267" s="14"/>
      <c r="J267" s="15"/>
      <c r="K267" s="13"/>
      <c r="L267" s="37"/>
      <c r="M267" s="38"/>
      <c r="N267" s="37"/>
      <c r="O267" s="14"/>
      <c r="P267" s="14"/>
      <c r="Q267" s="14"/>
      <c r="R267" s="14"/>
      <c r="S267" s="15"/>
      <c r="T267" s="13"/>
      <c r="U267" s="37"/>
      <c r="V267" s="38"/>
      <c r="W267" s="37"/>
      <c r="X267" s="14"/>
      <c r="Y267" s="14"/>
      <c r="Z267" s="14"/>
      <c r="AA267" s="14"/>
      <c r="AB267" s="15"/>
      <c r="AC267" s="13"/>
      <c r="AD267" s="37"/>
      <c r="AE267" s="38"/>
      <c r="AF267" s="37"/>
      <c r="AG267" s="14"/>
      <c r="AH267" s="14"/>
      <c r="AI267" s="14"/>
      <c r="AJ267" s="14"/>
      <c r="AK267" s="15"/>
      <c r="AL267" s="13"/>
      <c r="AM267" s="37"/>
      <c r="AN267" s="38"/>
      <c r="AO267" s="37"/>
      <c r="AP267" s="14"/>
      <c r="AQ267" s="14"/>
      <c r="AR267" s="14"/>
      <c r="AS267" s="14"/>
    </row>
    <row r="268" spans="1:45" x14ac:dyDescent="0.2">
      <c r="A268" s="15"/>
      <c r="B268" s="13"/>
      <c r="C268" s="37"/>
      <c r="D268" s="38"/>
      <c r="E268" s="37"/>
      <c r="F268" s="14"/>
      <c r="G268" s="14"/>
      <c r="H268" s="14"/>
      <c r="I268" s="14"/>
      <c r="J268" s="15"/>
      <c r="K268" s="13"/>
      <c r="L268" s="37"/>
      <c r="M268" s="38"/>
      <c r="N268" s="37"/>
      <c r="O268" s="14"/>
      <c r="P268" s="14"/>
      <c r="Q268" s="14"/>
      <c r="R268" s="14"/>
      <c r="S268" s="15"/>
      <c r="T268" s="13"/>
      <c r="U268" s="37"/>
      <c r="V268" s="38"/>
      <c r="W268" s="37"/>
      <c r="X268" s="14"/>
      <c r="Y268" s="14"/>
      <c r="Z268" s="14"/>
      <c r="AA268" s="14"/>
      <c r="AB268" s="15"/>
      <c r="AC268" s="13"/>
      <c r="AD268" s="37"/>
      <c r="AE268" s="38"/>
      <c r="AF268" s="37"/>
      <c r="AG268" s="14"/>
      <c r="AH268" s="14"/>
      <c r="AI268" s="14"/>
      <c r="AJ268" s="14"/>
      <c r="AK268" s="15"/>
      <c r="AL268" s="13"/>
      <c r="AM268" s="37"/>
      <c r="AN268" s="38"/>
      <c r="AO268" s="37"/>
      <c r="AP268" s="14"/>
      <c r="AQ268" s="14"/>
      <c r="AR268" s="14"/>
      <c r="AS268" s="14"/>
    </row>
    <row r="269" spans="1:45" x14ac:dyDescent="0.2">
      <c r="A269" s="15"/>
      <c r="B269" s="13"/>
      <c r="C269" s="37"/>
      <c r="D269" s="38"/>
      <c r="E269" s="37"/>
      <c r="F269" s="14"/>
      <c r="G269" s="14"/>
      <c r="H269" s="14"/>
      <c r="I269" s="14"/>
      <c r="J269" s="15"/>
      <c r="K269" s="13"/>
      <c r="L269" s="37"/>
      <c r="M269" s="38"/>
      <c r="N269" s="37"/>
      <c r="O269" s="14"/>
      <c r="P269" s="14"/>
      <c r="Q269" s="14"/>
      <c r="R269" s="14"/>
      <c r="S269" s="15"/>
      <c r="T269" s="13"/>
      <c r="U269" s="37"/>
      <c r="V269" s="38"/>
      <c r="W269" s="37"/>
      <c r="X269" s="14"/>
      <c r="Y269" s="14"/>
      <c r="Z269" s="14"/>
      <c r="AA269" s="14"/>
      <c r="AB269" s="15"/>
      <c r="AC269" s="13"/>
      <c r="AD269" s="37"/>
      <c r="AE269" s="38"/>
      <c r="AF269" s="37"/>
      <c r="AG269" s="14"/>
      <c r="AH269" s="14"/>
      <c r="AI269" s="14"/>
      <c r="AJ269" s="14"/>
      <c r="AK269" s="15"/>
      <c r="AL269" s="13"/>
      <c r="AM269" s="37"/>
      <c r="AN269" s="38"/>
      <c r="AO269" s="37"/>
      <c r="AP269" s="14"/>
      <c r="AQ269" s="14"/>
      <c r="AR269" s="14"/>
      <c r="AS269" s="14"/>
    </row>
    <row r="270" spans="1:45" x14ac:dyDescent="0.2">
      <c r="A270" s="15"/>
      <c r="B270" s="13"/>
      <c r="C270" s="37"/>
      <c r="D270" s="38"/>
      <c r="E270" s="37"/>
      <c r="F270" s="14"/>
      <c r="G270" s="14"/>
      <c r="H270" s="14"/>
      <c r="I270" s="14"/>
      <c r="J270" s="15"/>
      <c r="K270" s="13"/>
      <c r="L270" s="37"/>
      <c r="M270" s="38"/>
      <c r="N270" s="37"/>
      <c r="O270" s="14"/>
      <c r="P270" s="14"/>
      <c r="Q270" s="14"/>
      <c r="R270" s="14"/>
      <c r="S270" s="15"/>
      <c r="T270" s="13"/>
      <c r="U270" s="37"/>
      <c r="V270" s="38"/>
      <c r="W270" s="37"/>
      <c r="X270" s="14"/>
      <c r="Y270" s="14"/>
      <c r="Z270" s="14"/>
      <c r="AA270" s="14"/>
      <c r="AB270" s="15"/>
      <c r="AC270" s="13"/>
      <c r="AD270" s="37"/>
      <c r="AE270" s="38"/>
      <c r="AF270" s="37"/>
      <c r="AG270" s="14"/>
      <c r="AH270" s="14"/>
      <c r="AI270" s="14"/>
      <c r="AJ270" s="14"/>
      <c r="AK270" s="15"/>
      <c r="AL270" s="13"/>
      <c r="AM270" s="37"/>
      <c r="AN270" s="38"/>
      <c r="AO270" s="37"/>
      <c r="AP270" s="14"/>
      <c r="AQ270" s="14"/>
      <c r="AR270" s="14"/>
      <c r="AS270" s="14"/>
    </row>
    <row r="271" spans="1:45" x14ac:dyDescent="0.2">
      <c r="A271" s="15"/>
      <c r="B271" s="13"/>
      <c r="C271" s="37"/>
      <c r="D271" s="38"/>
      <c r="E271" s="37"/>
      <c r="F271" s="14"/>
      <c r="G271" s="14"/>
      <c r="H271" s="14"/>
      <c r="I271" s="14"/>
      <c r="J271" s="15"/>
      <c r="K271" s="13"/>
      <c r="L271" s="37"/>
      <c r="M271" s="38"/>
      <c r="N271" s="37"/>
      <c r="O271" s="14"/>
      <c r="P271" s="14"/>
      <c r="Q271" s="14"/>
      <c r="R271" s="14"/>
      <c r="S271" s="15"/>
      <c r="T271" s="13"/>
      <c r="U271" s="37"/>
      <c r="V271" s="38"/>
      <c r="W271" s="37"/>
      <c r="X271" s="14"/>
      <c r="Y271" s="14"/>
      <c r="Z271" s="14"/>
      <c r="AA271" s="14"/>
      <c r="AB271" s="15"/>
      <c r="AC271" s="13"/>
      <c r="AD271" s="37"/>
      <c r="AE271" s="38"/>
      <c r="AF271" s="37"/>
      <c r="AG271" s="14"/>
      <c r="AH271" s="14"/>
      <c r="AI271" s="14"/>
      <c r="AJ271" s="14"/>
      <c r="AK271" s="15"/>
      <c r="AL271" s="13"/>
      <c r="AM271" s="37"/>
      <c r="AN271" s="38"/>
      <c r="AO271" s="37"/>
      <c r="AP271" s="14"/>
      <c r="AQ271" s="14"/>
      <c r="AR271" s="14"/>
      <c r="AS271" s="14"/>
    </row>
    <row r="272" spans="1:45" x14ac:dyDescent="0.2">
      <c r="C272" s="37"/>
      <c r="D272" s="38"/>
      <c r="E272" s="37"/>
      <c r="F272" s="14"/>
      <c r="G272" s="14"/>
      <c r="H272" s="14"/>
      <c r="I272" s="14"/>
      <c r="J272" s="15"/>
      <c r="K272" s="13"/>
      <c r="L272" s="37"/>
      <c r="M272" s="38"/>
      <c r="N272" s="37"/>
      <c r="O272" s="14"/>
      <c r="P272" s="14"/>
      <c r="Q272" s="14"/>
      <c r="R272" s="14"/>
      <c r="S272" s="15"/>
      <c r="T272" s="13"/>
      <c r="U272" s="37"/>
      <c r="V272" s="38"/>
      <c r="W272" s="37"/>
      <c r="X272" s="14"/>
      <c r="Y272" s="14"/>
      <c r="Z272" s="14"/>
      <c r="AA272" s="14"/>
      <c r="AB272" s="15"/>
      <c r="AC272" s="13"/>
      <c r="AD272" s="37"/>
      <c r="AE272" s="38"/>
      <c r="AF272" s="37"/>
      <c r="AG272" s="14"/>
      <c r="AH272" s="14"/>
      <c r="AI272" s="14"/>
      <c r="AJ272" s="14"/>
      <c r="AK272" s="15"/>
      <c r="AL272" s="13"/>
      <c r="AM272" s="37"/>
      <c r="AN272" s="38"/>
      <c r="AO272" s="37"/>
      <c r="AP272" s="14"/>
      <c r="AQ272" s="14"/>
      <c r="AR272" s="14"/>
      <c r="AS272" s="14"/>
    </row>
    <row r="273" spans="1:45" x14ac:dyDescent="0.2">
      <c r="C273" s="37"/>
      <c r="D273" s="38"/>
      <c r="E273" s="37"/>
      <c r="F273" s="14"/>
      <c r="G273" s="14"/>
      <c r="H273" s="14"/>
      <c r="I273" s="14"/>
      <c r="J273" s="15"/>
      <c r="K273" s="13"/>
      <c r="L273" s="37"/>
      <c r="M273" s="38"/>
      <c r="N273" s="37"/>
      <c r="O273" s="14"/>
      <c r="P273" s="14"/>
      <c r="Q273" s="14"/>
      <c r="R273" s="14"/>
      <c r="S273" s="15"/>
      <c r="T273" s="13"/>
      <c r="U273" s="37"/>
      <c r="V273" s="38"/>
      <c r="W273" s="37"/>
      <c r="X273" s="14"/>
      <c r="Y273" s="14"/>
      <c r="Z273" s="14"/>
      <c r="AA273" s="14"/>
      <c r="AB273" s="15"/>
      <c r="AC273" s="13"/>
      <c r="AD273" s="37"/>
      <c r="AE273" s="38"/>
      <c r="AF273" s="37"/>
      <c r="AG273" s="14"/>
      <c r="AH273" s="14"/>
      <c r="AI273" s="14"/>
      <c r="AJ273" s="14"/>
      <c r="AK273" s="15"/>
      <c r="AL273" s="13"/>
      <c r="AM273" s="37"/>
      <c r="AN273" s="38"/>
      <c r="AO273" s="37"/>
      <c r="AP273" s="14"/>
      <c r="AQ273" s="14"/>
      <c r="AR273" s="14"/>
      <c r="AS273" s="14"/>
    </row>
    <row r="274" spans="1:45" x14ac:dyDescent="0.2">
      <c r="C274" s="37"/>
      <c r="D274" s="38"/>
      <c r="E274" s="37"/>
      <c r="F274" s="14"/>
      <c r="G274" s="14"/>
      <c r="H274" s="14"/>
      <c r="I274" s="14"/>
      <c r="J274" s="15"/>
      <c r="K274" s="13"/>
      <c r="L274" s="37"/>
      <c r="M274" s="38"/>
      <c r="N274" s="37"/>
      <c r="O274" s="14"/>
      <c r="P274" s="14"/>
      <c r="Q274" s="14"/>
      <c r="R274" s="14"/>
      <c r="S274" s="15"/>
      <c r="T274" s="13"/>
      <c r="U274" s="37"/>
      <c r="V274" s="38"/>
      <c r="W274" s="37"/>
      <c r="X274" s="14"/>
      <c r="Y274" s="14"/>
      <c r="Z274" s="14"/>
      <c r="AA274" s="14"/>
      <c r="AB274" s="15"/>
      <c r="AC274" s="13"/>
      <c r="AD274" s="37"/>
      <c r="AE274" s="38"/>
      <c r="AF274" s="37"/>
      <c r="AG274" s="14"/>
      <c r="AH274" s="14"/>
      <c r="AI274" s="14"/>
      <c r="AJ274" s="14"/>
      <c r="AK274" s="15"/>
      <c r="AL274" s="13"/>
      <c r="AM274" s="37"/>
      <c r="AN274" s="38"/>
      <c r="AO274" s="37"/>
      <c r="AP274" s="14"/>
      <c r="AQ274" s="14"/>
      <c r="AR274" s="14"/>
      <c r="AS274" s="14"/>
    </row>
    <row r="275" spans="1:45" x14ac:dyDescent="0.2">
      <c r="C275" s="37"/>
      <c r="D275" s="38"/>
      <c r="E275" s="37"/>
      <c r="F275" s="14"/>
      <c r="G275" s="14"/>
      <c r="H275" s="14"/>
      <c r="I275" s="14"/>
      <c r="J275" s="15"/>
      <c r="K275" s="13"/>
      <c r="L275" s="37"/>
      <c r="M275" s="38"/>
      <c r="N275" s="37"/>
      <c r="O275" s="14"/>
      <c r="P275" s="14"/>
      <c r="Q275" s="14"/>
      <c r="R275" s="14"/>
      <c r="S275" s="15"/>
      <c r="T275" s="13"/>
      <c r="U275" s="37"/>
      <c r="V275" s="38"/>
      <c r="W275" s="37"/>
      <c r="X275" s="14"/>
      <c r="Y275" s="14"/>
      <c r="Z275" s="14"/>
      <c r="AA275" s="14"/>
      <c r="AB275" s="15"/>
      <c r="AC275" s="13"/>
      <c r="AD275" s="37"/>
      <c r="AE275" s="38"/>
      <c r="AF275" s="37"/>
      <c r="AG275" s="14"/>
      <c r="AH275" s="14"/>
      <c r="AI275" s="14"/>
      <c r="AJ275" s="14"/>
      <c r="AK275" s="15"/>
      <c r="AL275" s="13"/>
      <c r="AM275" s="37"/>
      <c r="AN275" s="38"/>
      <c r="AO275" s="37"/>
      <c r="AP275" s="14"/>
      <c r="AQ275" s="14"/>
      <c r="AR275" s="14"/>
      <c r="AS275" s="14"/>
    </row>
    <row r="276" spans="1:45" x14ac:dyDescent="0.2">
      <c r="C276" s="37"/>
      <c r="D276" s="38"/>
      <c r="E276" s="37"/>
      <c r="F276" s="14"/>
      <c r="G276" s="14"/>
      <c r="H276" s="14"/>
      <c r="I276" s="14"/>
      <c r="J276" s="15"/>
      <c r="K276" s="13"/>
      <c r="L276" s="37"/>
      <c r="M276" s="38"/>
      <c r="N276" s="37"/>
      <c r="O276" s="14"/>
      <c r="P276" s="14"/>
      <c r="Q276" s="14"/>
      <c r="R276" s="14"/>
      <c r="S276" s="15"/>
      <c r="T276" s="13"/>
      <c r="U276" s="37"/>
      <c r="V276" s="38"/>
      <c r="W276" s="37"/>
      <c r="X276" s="14"/>
      <c r="Y276" s="14"/>
      <c r="Z276" s="14"/>
      <c r="AA276" s="14"/>
      <c r="AB276" s="15"/>
      <c r="AC276" s="13"/>
      <c r="AD276" s="37"/>
      <c r="AE276" s="38"/>
      <c r="AF276" s="37"/>
      <c r="AG276" s="14"/>
      <c r="AH276" s="14"/>
      <c r="AI276" s="14"/>
      <c r="AJ276" s="14"/>
      <c r="AK276" s="15"/>
      <c r="AL276" s="13"/>
      <c r="AM276" s="37"/>
      <c r="AN276" s="38"/>
      <c r="AO276" s="37"/>
      <c r="AP276" s="14"/>
      <c r="AQ276" s="14"/>
      <c r="AR276" s="14"/>
      <c r="AS276" s="14"/>
    </row>
    <row r="277" spans="1:45" x14ac:dyDescent="0.2">
      <c r="C277" s="37"/>
      <c r="D277" s="38"/>
      <c r="E277" s="37"/>
      <c r="F277" s="14"/>
      <c r="G277" s="14"/>
      <c r="H277" s="14"/>
      <c r="I277" s="14"/>
      <c r="J277" s="15"/>
      <c r="K277" s="13"/>
      <c r="L277" s="37"/>
      <c r="M277" s="38"/>
      <c r="N277" s="37"/>
      <c r="O277" s="14"/>
      <c r="P277" s="14"/>
      <c r="Q277" s="14"/>
      <c r="R277" s="14"/>
      <c r="S277" s="15"/>
      <c r="T277" s="13"/>
      <c r="U277" s="37"/>
      <c r="V277" s="38"/>
      <c r="W277" s="37"/>
      <c r="X277" s="14"/>
      <c r="Y277" s="14"/>
      <c r="Z277" s="14"/>
      <c r="AA277" s="14"/>
      <c r="AB277" s="15"/>
      <c r="AC277" s="13"/>
      <c r="AD277" s="37"/>
      <c r="AE277" s="38"/>
      <c r="AF277" s="37"/>
      <c r="AG277" s="14"/>
      <c r="AH277" s="14"/>
      <c r="AI277" s="14"/>
      <c r="AJ277" s="14"/>
      <c r="AK277" s="15"/>
      <c r="AL277" s="13"/>
      <c r="AM277" s="37"/>
      <c r="AN277" s="38"/>
      <c r="AO277" s="37"/>
      <c r="AP277" s="14"/>
      <c r="AQ277" s="14"/>
      <c r="AR277" s="14"/>
      <c r="AS277" s="14"/>
    </row>
    <row r="278" spans="1:45" x14ac:dyDescent="0.2">
      <c r="C278" s="37"/>
      <c r="D278" s="38"/>
      <c r="E278" s="37"/>
      <c r="F278" s="14"/>
      <c r="G278" s="14"/>
      <c r="H278" s="14"/>
      <c r="I278" s="14"/>
      <c r="J278" s="15"/>
      <c r="K278" s="13"/>
      <c r="L278" s="37"/>
      <c r="M278" s="38"/>
      <c r="N278" s="37"/>
      <c r="O278" s="14"/>
      <c r="P278" s="14"/>
      <c r="Q278" s="14"/>
      <c r="R278" s="14"/>
      <c r="S278" s="15"/>
      <c r="T278" s="13"/>
      <c r="U278" s="37"/>
      <c r="V278" s="38"/>
      <c r="W278" s="37"/>
      <c r="X278" s="14"/>
      <c r="Y278" s="14"/>
      <c r="Z278" s="14"/>
      <c r="AA278" s="14"/>
      <c r="AB278" s="15"/>
      <c r="AC278" s="13"/>
      <c r="AD278" s="37"/>
      <c r="AE278" s="38"/>
      <c r="AF278" s="37"/>
      <c r="AG278" s="14"/>
      <c r="AH278" s="14"/>
      <c r="AI278" s="14"/>
      <c r="AJ278" s="14"/>
      <c r="AK278" s="15"/>
      <c r="AL278" s="13"/>
      <c r="AM278" s="37"/>
      <c r="AN278" s="38"/>
      <c r="AO278" s="37"/>
      <c r="AP278" s="14"/>
      <c r="AQ278" s="14"/>
      <c r="AR278" s="14"/>
      <c r="AS278" s="14"/>
    </row>
    <row r="279" spans="1:45" x14ac:dyDescent="0.2">
      <c r="C279" s="37"/>
      <c r="D279" s="38"/>
      <c r="E279" s="37"/>
      <c r="F279" s="14"/>
      <c r="G279" s="14"/>
      <c r="H279" s="14"/>
      <c r="I279" s="14"/>
      <c r="J279" s="15"/>
      <c r="K279" s="13"/>
      <c r="L279" s="37"/>
      <c r="M279" s="38"/>
      <c r="N279" s="37"/>
      <c r="O279" s="14"/>
      <c r="P279" s="14"/>
      <c r="Q279" s="14"/>
      <c r="R279" s="14"/>
      <c r="S279" s="15"/>
      <c r="T279" s="13"/>
      <c r="U279" s="37"/>
      <c r="V279" s="38"/>
      <c r="W279" s="37"/>
      <c r="X279" s="14"/>
      <c r="Y279" s="14"/>
      <c r="Z279" s="14"/>
      <c r="AA279" s="14"/>
      <c r="AB279" s="15"/>
      <c r="AC279" s="13"/>
      <c r="AD279" s="37"/>
      <c r="AE279" s="38"/>
      <c r="AF279" s="37"/>
      <c r="AG279" s="14"/>
      <c r="AH279" s="14"/>
      <c r="AI279" s="14"/>
      <c r="AJ279" s="14"/>
      <c r="AK279" s="15"/>
      <c r="AL279" s="13"/>
      <c r="AM279" s="37"/>
      <c r="AN279" s="38"/>
      <c r="AO279" s="37"/>
      <c r="AP279" s="14"/>
      <c r="AQ279" s="14"/>
      <c r="AR279" s="14"/>
      <c r="AS279" s="14"/>
    </row>
    <row r="280" spans="1:45" x14ac:dyDescent="0.2">
      <c r="G280" s="14"/>
      <c r="H280" s="14"/>
      <c r="I280" s="14"/>
      <c r="J280" s="15"/>
      <c r="K280" s="13"/>
      <c r="L280" s="37"/>
      <c r="M280" s="38"/>
      <c r="N280" s="37"/>
      <c r="O280" s="14"/>
      <c r="P280" s="14"/>
      <c r="Q280" s="14"/>
      <c r="R280" s="14"/>
      <c r="S280" s="15"/>
      <c r="T280" s="13"/>
      <c r="U280" s="37"/>
      <c r="V280" s="38"/>
      <c r="W280" s="37"/>
      <c r="X280" s="14"/>
      <c r="Y280" s="14"/>
      <c r="Z280" s="14"/>
      <c r="AA280" s="14"/>
      <c r="AB280" s="15"/>
      <c r="AC280" s="13"/>
      <c r="AD280" s="37"/>
      <c r="AE280" s="38"/>
      <c r="AF280" s="37"/>
      <c r="AG280" s="14"/>
      <c r="AH280" s="14"/>
      <c r="AI280" s="14"/>
      <c r="AJ280" s="14"/>
      <c r="AK280" s="15"/>
      <c r="AL280" s="13"/>
      <c r="AM280" s="37"/>
      <c r="AN280" s="38"/>
      <c r="AO280" s="37"/>
      <c r="AP280" s="14"/>
      <c r="AQ280" s="14"/>
      <c r="AR280" s="14"/>
      <c r="AS280" s="14"/>
    </row>
    <row r="281" spans="1:45" x14ac:dyDescent="0.2">
      <c r="C281" s="26" t="s">
        <v>5</v>
      </c>
      <c r="D281" s="26" t="s">
        <v>56</v>
      </c>
      <c r="E281" s="26" t="s">
        <v>57</v>
      </c>
      <c r="F281" s="26" t="s">
        <v>59</v>
      </c>
      <c r="G281" s="14"/>
      <c r="H281" s="14"/>
      <c r="I281" s="14"/>
      <c r="J281" s="15"/>
      <c r="K281" s="13"/>
      <c r="L281" s="37"/>
      <c r="M281" s="38"/>
      <c r="N281" s="37"/>
      <c r="O281" s="14"/>
      <c r="P281" s="14"/>
      <c r="Q281" s="14"/>
      <c r="R281" s="14"/>
      <c r="S281" s="15"/>
      <c r="T281" s="13"/>
      <c r="U281" s="37"/>
      <c r="V281" s="38"/>
      <c r="W281" s="37"/>
      <c r="X281" s="14"/>
      <c r="Y281" s="14"/>
      <c r="Z281" s="14"/>
      <c r="AA281" s="14"/>
      <c r="AB281" s="15"/>
      <c r="AC281" s="13"/>
      <c r="AD281" s="37"/>
      <c r="AE281" s="38"/>
      <c r="AF281" s="37"/>
      <c r="AG281" s="14"/>
      <c r="AH281" s="14"/>
      <c r="AI281" s="14"/>
      <c r="AJ281" s="14"/>
      <c r="AK281" s="15"/>
      <c r="AL281" s="13"/>
      <c r="AM281" s="37"/>
      <c r="AN281" s="38"/>
      <c r="AO281" s="37"/>
      <c r="AP281" s="14"/>
      <c r="AQ281" s="14"/>
      <c r="AR281" s="14"/>
      <c r="AS281" s="14"/>
    </row>
    <row r="282" spans="1:45" x14ac:dyDescent="0.2">
      <c r="A282" s="15">
        <v>2018</v>
      </c>
      <c r="B282" s="13" t="s">
        <v>13</v>
      </c>
      <c r="C282" s="37">
        <v>4312.6239999999998</v>
      </c>
      <c r="D282" s="38">
        <v>1752.8466020890658</v>
      </c>
      <c r="E282" s="37">
        <v>2639.2150717627237</v>
      </c>
      <c r="F282" s="37">
        <v>4677.6658575319589</v>
      </c>
      <c r="G282" s="14"/>
      <c r="H282" s="14"/>
      <c r="I282" s="14"/>
      <c r="J282" s="15"/>
      <c r="K282" s="13"/>
      <c r="L282" s="37"/>
      <c r="M282" s="38"/>
      <c r="N282" s="37"/>
      <c r="O282" s="14"/>
      <c r="P282" s="14"/>
      <c r="Q282" s="14"/>
      <c r="R282" s="14"/>
      <c r="S282" s="15"/>
      <c r="T282" s="13"/>
      <c r="U282" s="37"/>
      <c r="V282" s="38"/>
      <c r="W282" s="37"/>
      <c r="X282" s="14"/>
      <c r="Y282" s="14"/>
      <c r="Z282" s="14"/>
      <c r="AA282" s="14"/>
      <c r="AB282" s="15"/>
      <c r="AC282" s="13"/>
      <c r="AD282" s="37"/>
      <c r="AE282" s="38"/>
      <c r="AF282" s="37"/>
      <c r="AG282" s="14"/>
      <c r="AH282" s="14"/>
      <c r="AI282" s="14"/>
      <c r="AJ282" s="14"/>
      <c r="AK282" s="15"/>
      <c r="AL282" s="13"/>
      <c r="AM282" s="37"/>
      <c r="AN282" s="38"/>
      <c r="AO282" s="37"/>
      <c r="AP282" s="14"/>
      <c r="AQ282" s="14"/>
      <c r="AR282" s="14"/>
      <c r="AS282" s="14"/>
    </row>
    <row r="283" spans="1:45" x14ac:dyDescent="0.2">
      <c r="B283" s="13" t="s">
        <v>14</v>
      </c>
      <c r="C283" s="37">
        <v>4327.5110000000004</v>
      </c>
      <c r="D283" s="38">
        <v>1798.3232444612934</v>
      </c>
      <c r="E283" s="37">
        <v>2587.5059257045118</v>
      </c>
      <c r="F283" s="37">
        <v>4681.9216239121661</v>
      </c>
      <c r="G283" s="14"/>
      <c r="H283" s="14"/>
      <c r="I283" s="14"/>
      <c r="J283" s="15"/>
      <c r="K283" s="13"/>
      <c r="L283" s="37"/>
      <c r="M283" s="38"/>
      <c r="N283" s="37"/>
      <c r="O283" s="14"/>
      <c r="P283" s="14"/>
      <c r="Q283" s="14"/>
      <c r="R283" s="14"/>
      <c r="S283" s="15"/>
      <c r="T283" s="13"/>
      <c r="U283" s="37"/>
      <c r="V283" s="38"/>
      <c r="W283" s="37"/>
      <c r="X283" s="14"/>
      <c r="Y283" s="14"/>
      <c r="Z283" s="14"/>
      <c r="AA283" s="14"/>
      <c r="AB283" s="15"/>
      <c r="AC283" s="13"/>
      <c r="AD283" s="37"/>
      <c r="AE283" s="38"/>
      <c r="AF283" s="37"/>
      <c r="AG283" s="14"/>
      <c r="AH283" s="14"/>
      <c r="AI283" s="14"/>
      <c r="AJ283" s="14"/>
      <c r="AK283" s="15"/>
      <c r="AL283" s="13"/>
      <c r="AM283" s="37"/>
      <c r="AN283" s="38"/>
      <c r="AO283" s="37"/>
      <c r="AP283" s="14"/>
      <c r="AQ283" s="14"/>
      <c r="AR283" s="14"/>
      <c r="AS283" s="14"/>
    </row>
    <row r="284" spans="1:45" x14ac:dyDescent="0.2">
      <c r="B284" s="13" t="s">
        <v>15</v>
      </c>
      <c r="C284" s="37">
        <v>4341.5959999999995</v>
      </c>
      <c r="D284" s="38">
        <v>1745.8245802703286</v>
      </c>
      <c r="E284" s="37">
        <v>2571.3836839337719</v>
      </c>
      <c r="F284" s="37">
        <v>4622.5374687105159</v>
      </c>
      <c r="G284" s="14"/>
      <c r="H284" s="14"/>
      <c r="I284" s="14"/>
      <c r="J284" s="15"/>
      <c r="K284" s="13"/>
      <c r="L284" s="37"/>
      <c r="M284" s="38"/>
      <c r="N284" s="37"/>
      <c r="O284" s="14"/>
      <c r="P284" s="14"/>
      <c r="Q284" s="14"/>
      <c r="R284" s="14"/>
      <c r="S284" s="15"/>
      <c r="T284" s="13"/>
      <c r="U284" s="37"/>
      <c r="V284" s="38"/>
      <c r="W284" s="37"/>
      <c r="X284" s="14"/>
      <c r="Y284" s="14"/>
      <c r="Z284" s="14"/>
      <c r="AA284" s="14"/>
      <c r="AB284" s="15"/>
      <c r="AC284" s="13"/>
      <c r="AD284" s="37"/>
      <c r="AE284" s="38"/>
      <c r="AF284" s="37"/>
      <c r="AG284" s="14"/>
      <c r="AH284" s="14"/>
      <c r="AI284" s="14"/>
      <c r="AJ284" s="14"/>
      <c r="AK284" s="15"/>
      <c r="AL284" s="13"/>
      <c r="AM284" s="37"/>
      <c r="AN284" s="38"/>
      <c r="AO284" s="37"/>
      <c r="AP284" s="14"/>
      <c r="AQ284" s="14"/>
      <c r="AR284" s="14"/>
      <c r="AS284" s="14"/>
    </row>
    <row r="285" spans="1:45" x14ac:dyDescent="0.2">
      <c r="B285" s="13" t="s">
        <v>16</v>
      </c>
      <c r="C285" s="37">
        <v>4321.3239999999996</v>
      </c>
      <c r="D285" s="38">
        <v>1725.5483250443456</v>
      </c>
      <c r="E285" s="37">
        <v>2551.8627534754155</v>
      </c>
      <c r="F285" s="37">
        <v>4603.3034123362449</v>
      </c>
      <c r="G285" s="14"/>
      <c r="H285" s="14"/>
      <c r="I285" s="14"/>
      <c r="J285" s="15"/>
      <c r="K285" s="13"/>
      <c r="L285" s="37"/>
      <c r="M285" s="38"/>
      <c r="N285" s="37"/>
      <c r="O285" s="14"/>
      <c r="P285" s="14"/>
      <c r="Q285" s="14"/>
      <c r="R285" s="14"/>
      <c r="S285" s="15"/>
      <c r="T285" s="13"/>
      <c r="U285" s="37"/>
      <c r="V285" s="38"/>
      <c r="W285" s="37"/>
      <c r="X285" s="14"/>
      <c r="Y285" s="14"/>
      <c r="Z285" s="14"/>
      <c r="AA285" s="14"/>
      <c r="AB285" s="15"/>
      <c r="AC285" s="13"/>
      <c r="AD285" s="37"/>
      <c r="AE285" s="38"/>
      <c r="AF285" s="37"/>
      <c r="AG285" s="14"/>
      <c r="AH285" s="14"/>
      <c r="AI285" s="14"/>
      <c r="AJ285" s="14"/>
      <c r="AK285" s="15"/>
      <c r="AL285" s="13"/>
      <c r="AM285" s="37"/>
      <c r="AN285" s="38"/>
      <c r="AO285" s="37"/>
      <c r="AP285" s="14"/>
      <c r="AQ285" s="14"/>
      <c r="AR285" s="14"/>
      <c r="AS285" s="14"/>
    </row>
    <row r="286" spans="1:45" x14ac:dyDescent="0.2">
      <c r="B286" s="13" t="s">
        <v>17</v>
      </c>
      <c r="C286" s="37">
        <v>4334.4840000000004</v>
      </c>
      <c r="D286" s="38">
        <v>1733.6433004633868</v>
      </c>
      <c r="E286" s="37">
        <v>2558.6466896023512</v>
      </c>
      <c r="F286" s="37">
        <v>4593.6468706490487</v>
      </c>
      <c r="G286" s="14"/>
      <c r="H286" s="14"/>
      <c r="I286" s="14"/>
      <c r="J286" s="15"/>
      <c r="K286" s="13"/>
      <c r="L286" s="37"/>
      <c r="M286" s="38"/>
      <c r="N286" s="37"/>
      <c r="O286" s="14"/>
      <c r="P286" s="14"/>
      <c r="Q286" s="14"/>
      <c r="R286" s="14"/>
      <c r="S286" s="15"/>
      <c r="T286" s="13"/>
      <c r="U286" s="37"/>
      <c r="V286" s="38"/>
      <c r="W286" s="37"/>
      <c r="X286" s="14"/>
      <c r="Y286" s="14"/>
      <c r="Z286" s="14"/>
      <c r="AA286" s="14"/>
      <c r="AB286" s="15"/>
      <c r="AC286" s="13"/>
      <c r="AD286" s="37"/>
      <c r="AE286" s="38"/>
      <c r="AF286" s="37"/>
      <c r="AG286" s="14"/>
      <c r="AH286" s="14"/>
      <c r="AI286" s="14"/>
      <c r="AJ286" s="14"/>
      <c r="AK286" s="15"/>
      <c r="AL286" s="13"/>
      <c r="AM286" s="37"/>
      <c r="AN286" s="38"/>
      <c r="AO286" s="37"/>
      <c r="AP286" s="14"/>
      <c r="AQ286" s="14"/>
      <c r="AR286" s="14"/>
      <c r="AS286" s="14"/>
    </row>
    <row r="287" spans="1:45" x14ac:dyDescent="0.2">
      <c r="B287" s="13" t="s">
        <v>18</v>
      </c>
      <c r="C287" s="37">
        <v>4303.5410000000002</v>
      </c>
      <c r="D287" s="38">
        <v>1729.5989080112568</v>
      </c>
      <c r="E287" s="37">
        <v>2532.7516281999715</v>
      </c>
      <c r="F287" s="37">
        <v>4637.8329609394559</v>
      </c>
      <c r="G287" s="14"/>
      <c r="H287" s="14"/>
      <c r="I287" s="14"/>
      <c r="J287" s="15"/>
      <c r="K287" s="13"/>
      <c r="L287" s="37"/>
      <c r="M287" s="38"/>
      <c r="N287" s="37"/>
      <c r="O287" s="14"/>
      <c r="P287" s="14"/>
      <c r="Q287" s="14"/>
      <c r="R287" s="14"/>
      <c r="S287" s="15"/>
      <c r="T287" s="13"/>
      <c r="U287" s="37"/>
      <c r="V287" s="38"/>
      <c r="W287" s="37"/>
      <c r="X287" s="14"/>
      <c r="Y287" s="14"/>
      <c r="Z287" s="14"/>
      <c r="AA287" s="14"/>
      <c r="AB287" s="15"/>
      <c r="AC287" s="13"/>
      <c r="AD287" s="37"/>
      <c r="AE287" s="38"/>
      <c r="AF287" s="37"/>
      <c r="AG287" s="14"/>
      <c r="AH287" s="14"/>
      <c r="AI287" s="14"/>
      <c r="AJ287" s="14"/>
      <c r="AK287" s="15"/>
      <c r="AL287" s="13"/>
      <c r="AM287" s="37"/>
      <c r="AN287" s="38"/>
      <c r="AO287" s="37"/>
      <c r="AP287" s="14"/>
      <c r="AQ287" s="14"/>
      <c r="AR287" s="14"/>
      <c r="AS287" s="14"/>
    </row>
    <row r="288" spans="1:45" x14ac:dyDescent="0.2">
      <c r="B288" s="13" t="s">
        <v>19</v>
      </c>
      <c r="C288" s="26">
        <v>4353.366</v>
      </c>
      <c r="D288" s="26">
        <v>1779.9555833646175</v>
      </c>
      <c r="E288" s="26">
        <v>2564.2436328824106</v>
      </c>
      <c r="F288" s="37">
        <v>4625.5826957824829</v>
      </c>
    </row>
    <row r="289" spans="1:6" x14ac:dyDescent="0.2">
      <c r="B289" s="13" t="s">
        <v>20</v>
      </c>
      <c r="C289" s="26">
        <v>4337.3760000000002</v>
      </c>
      <c r="D289" s="26">
        <v>1794.8658213862241</v>
      </c>
      <c r="E289" s="26">
        <v>2559.6589116016894</v>
      </c>
      <c r="F289" s="37">
        <v>4648.168616952822</v>
      </c>
    </row>
    <row r="290" spans="1:6" x14ac:dyDescent="0.2">
      <c r="B290" s="13" t="s">
        <v>21</v>
      </c>
      <c r="C290" s="26">
        <v>4346.8040000000001</v>
      </c>
      <c r="D290" s="26">
        <v>1742.5773888422236</v>
      </c>
      <c r="E290" s="26">
        <v>2582.278216022019</v>
      </c>
      <c r="F290" s="37">
        <v>4646.1089671754462</v>
      </c>
    </row>
    <row r="291" spans="1:6" x14ac:dyDescent="0.2">
      <c r="B291" s="13" t="s">
        <v>22</v>
      </c>
      <c r="C291" s="26">
        <v>4306.1059999999998</v>
      </c>
      <c r="D291" s="26">
        <v>1755.3461883907023</v>
      </c>
      <c r="E291" s="26">
        <v>2525.0282142036558</v>
      </c>
      <c r="F291" s="37">
        <v>4580.5563956638343</v>
      </c>
    </row>
    <row r="292" spans="1:6" x14ac:dyDescent="0.2">
      <c r="B292" s="13" t="s">
        <v>23</v>
      </c>
      <c r="C292" s="26">
        <v>4341.7209999999995</v>
      </c>
      <c r="D292" s="26">
        <v>1762.8313881150468</v>
      </c>
      <c r="E292" s="26">
        <v>2532.8950856989786</v>
      </c>
      <c r="F292" s="37">
        <v>4651.073384000073</v>
      </c>
    </row>
    <row r="293" spans="1:6" x14ac:dyDescent="0.2">
      <c r="A293" s="29"/>
      <c r="B293" s="19" t="s">
        <v>24</v>
      </c>
      <c r="C293" s="29">
        <v>4330.1310000000003</v>
      </c>
      <c r="D293" s="29">
        <v>1781.0472659069706</v>
      </c>
      <c r="E293" s="29">
        <v>2532.3681500251814</v>
      </c>
      <c r="F293" s="40">
        <v>4651.6954743138513</v>
      </c>
    </row>
    <row r="294" spans="1:6" x14ac:dyDescent="0.2">
      <c r="A294" s="15">
        <v>2019</v>
      </c>
      <c r="B294" s="13" t="s">
        <v>13</v>
      </c>
      <c r="C294" s="37">
        <v>4347.3419999999996</v>
      </c>
      <c r="D294" s="37">
        <v>1764.3936534779868</v>
      </c>
      <c r="E294" s="37">
        <v>2494.3728727355674</v>
      </c>
      <c r="F294" s="26">
        <v>4650.6384134630453</v>
      </c>
    </row>
    <row r="295" spans="1:6" x14ac:dyDescent="0.2">
      <c r="B295" s="13" t="s">
        <v>14</v>
      </c>
      <c r="C295" s="37">
        <v>4370.1509999999998</v>
      </c>
      <c r="D295" s="37">
        <v>1733.2055019568131</v>
      </c>
      <c r="E295" s="37">
        <v>2508.096207121805</v>
      </c>
      <c r="F295" s="26">
        <v>4607.8030381174494</v>
      </c>
    </row>
    <row r="296" spans="1:6" x14ac:dyDescent="0.2">
      <c r="B296" s="13" t="s">
        <v>15</v>
      </c>
      <c r="C296" s="37">
        <v>4283.4250000000002</v>
      </c>
      <c r="D296" s="37">
        <v>1715.6156824638099</v>
      </c>
      <c r="E296" s="37">
        <v>2529.582132173005</v>
      </c>
      <c r="F296" s="26">
        <v>4661.2597441178768</v>
      </c>
    </row>
    <row r="297" spans="1:6" x14ac:dyDescent="0.2">
      <c r="B297" s="13" t="s">
        <v>16</v>
      </c>
      <c r="C297" s="37">
        <v>4283.0039999999999</v>
      </c>
      <c r="D297" s="37">
        <v>1734.3165412354456</v>
      </c>
      <c r="E297" s="37">
        <v>2468.3649539771527</v>
      </c>
      <c r="F297" s="26">
        <v>4603.9269123370605</v>
      </c>
    </row>
    <row r="298" spans="1:6" x14ac:dyDescent="0.2">
      <c r="B298" s="13" t="s">
        <v>17</v>
      </c>
      <c r="C298" s="37">
        <v>4305.2079999999996</v>
      </c>
      <c r="D298" s="37">
        <v>1741.1973236189001</v>
      </c>
      <c r="E298" s="37">
        <v>2483.1573455019711</v>
      </c>
      <c r="F298" s="26">
        <v>4585.0938076491502</v>
      </c>
    </row>
    <row r="299" spans="1:6" x14ac:dyDescent="0.2">
      <c r="B299" s="13" t="s">
        <v>18</v>
      </c>
      <c r="C299" s="37">
        <v>4345.4859999999999</v>
      </c>
      <c r="D299" s="37">
        <v>1715.4116546430139</v>
      </c>
      <c r="E299" s="37">
        <v>2464.9042143343845</v>
      </c>
      <c r="F299" s="26">
        <v>4646.6950025764663</v>
      </c>
    </row>
    <row r="300" spans="1:6" x14ac:dyDescent="0.2">
      <c r="B300" s="13" t="s">
        <v>19</v>
      </c>
      <c r="C300" s="37">
        <v>4311.7860000000001</v>
      </c>
      <c r="D300" s="37">
        <v>1748.3666621352161</v>
      </c>
      <c r="E300" s="37">
        <v>2493.7727810459774</v>
      </c>
      <c r="F300" s="26">
        <v>4647.1222426111963</v>
      </c>
    </row>
    <row r="301" spans="1:6" x14ac:dyDescent="0.2">
      <c r="B301" s="13" t="s">
        <v>20</v>
      </c>
      <c r="C301" s="37">
        <v>4394.1130000000003</v>
      </c>
      <c r="D301" s="37">
        <v>1762.3599620243367</v>
      </c>
      <c r="E301" s="37">
        <v>2495.5313715938246</v>
      </c>
      <c r="F301" s="26">
        <v>4648.5906376555677</v>
      </c>
    </row>
    <row r="302" spans="1:6" x14ac:dyDescent="0.2">
      <c r="B302" s="13" t="s">
        <v>21</v>
      </c>
      <c r="C302" s="37">
        <v>4358.4769999999999</v>
      </c>
      <c r="D302" s="37">
        <v>1741.1675587787615</v>
      </c>
      <c r="E302" s="37">
        <v>2455.4014509040053</v>
      </c>
      <c r="F302" s="26">
        <v>4708.6082369650048</v>
      </c>
    </row>
    <row r="303" spans="1:6" x14ac:dyDescent="0.2">
      <c r="B303" s="13" t="s">
        <v>22</v>
      </c>
      <c r="C303" s="37">
        <v>4372.7309999999998</v>
      </c>
      <c r="D303" s="37">
        <v>1779.4691693293903</v>
      </c>
      <c r="E303" s="37">
        <v>2507.8114245113488</v>
      </c>
      <c r="F303" s="26">
        <v>4688.9038934072451</v>
      </c>
    </row>
    <row r="304" spans="1:6" x14ac:dyDescent="0.2">
      <c r="B304" s="13" t="s">
        <v>23</v>
      </c>
      <c r="C304" s="37">
        <v>4391.0010000000002</v>
      </c>
      <c r="D304" s="37">
        <v>1685.6923630118129</v>
      </c>
      <c r="E304" s="37">
        <v>2471.3384025405367</v>
      </c>
      <c r="F304" s="26">
        <v>4679.5240501567268</v>
      </c>
    </row>
    <row r="305" spans="1:6" x14ac:dyDescent="0.2">
      <c r="A305" s="29"/>
      <c r="B305" s="19" t="s">
        <v>24</v>
      </c>
      <c r="C305" s="40">
        <v>4361.0349999999999</v>
      </c>
      <c r="D305" s="40">
        <v>1711.8556532604625</v>
      </c>
      <c r="E305" s="40">
        <v>2486.934381613818</v>
      </c>
      <c r="F305" s="29">
        <v>4742.5472713996623</v>
      </c>
    </row>
    <row r="306" spans="1:6" x14ac:dyDescent="0.2">
      <c r="A306" s="15">
        <v>2020</v>
      </c>
      <c r="B306" s="13" t="s">
        <v>13</v>
      </c>
      <c r="C306" s="37">
        <v>4397.5789999999997</v>
      </c>
      <c r="D306" s="37">
        <v>1730.3942745692511</v>
      </c>
      <c r="E306" s="37">
        <v>2476.1012155786548</v>
      </c>
      <c r="F306" s="26">
        <v>4702.3207725432849</v>
      </c>
    </row>
    <row r="307" spans="1:6" x14ac:dyDescent="0.2">
      <c r="B307" s="13" t="s">
        <v>14</v>
      </c>
      <c r="C307" s="37">
        <v>4359.3950000000004</v>
      </c>
      <c r="D307" s="37">
        <v>1748.0597076486135</v>
      </c>
      <c r="E307" s="37">
        <v>2511.3793947197755</v>
      </c>
      <c r="F307" s="26">
        <v>4748.472809040526</v>
      </c>
    </row>
    <row r="308" spans="1:6" x14ac:dyDescent="0.2">
      <c r="B308" s="13" t="s">
        <v>15</v>
      </c>
      <c r="C308" s="37">
        <v>4470.1779999999999</v>
      </c>
      <c r="D308" s="37">
        <v>2086.2063187215062</v>
      </c>
      <c r="E308" s="37">
        <v>3013.2746951237991</v>
      </c>
      <c r="F308" s="26">
        <v>4779.7937285854987</v>
      </c>
    </row>
    <row r="309" spans="1:6" x14ac:dyDescent="0.2">
      <c r="B309" s="13" t="s">
        <v>16</v>
      </c>
      <c r="C309" s="37">
        <v>4562.4470000000001</v>
      </c>
      <c r="D309" s="37">
        <v>2183.2229318803415</v>
      </c>
      <c r="E309" s="37">
        <v>2935.1671793188702</v>
      </c>
      <c r="F309" s="26">
        <v>4916.4649783588484</v>
      </c>
    </row>
    <row r="310" spans="1:6" x14ac:dyDescent="0.2">
      <c r="B310" s="13" t="s">
        <v>17</v>
      </c>
      <c r="C310" s="37">
        <v>4540.299</v>
      </c>
      <c r="D310" s="37">
        <v>2073.0098873472098</v>
      </c>
      <c r="E310" s="37">
        <v>2831.3645949282604</v>
      </c>
      <c r="F310" s="26">
        <v>4895.4004613136212</v>
      </c>
    </row>
    <row r="311" spans="1:6" x14ac:dyDescent="0.2">
      <c r="B311" s="13" t="s">
        <v>18</v>
      </c>
      <c r="C311" s="37">
        <v>4511.2259999999997</v>
      </c>
      <c r="D311" s="37">
        <v>2000.7962000122047</v>
      </c>
      <c r="E311" s="37">
        <v>2762.4451427968761</v>
      </c>
      <c r="F311" s="26">
        <v>4852.2154579567032</v>
      </c>
    </row>
    <row r="312" spans="1:6" x14ac:dyDescent="0.2">
      <c r="B312" s="13" t="s">
        <v>19</v>
      </c>
      <c r="C312" s="37">
        <v>4465.4350000000004</v>
      </c>
      <c r="D312" s="37">
        <v>1910.4594841225758</v>
      </c>
      <c r="E312" s="37">
        <v>2672.9057600084093</v>
      </c>
      <c r="F312" s="26">
        <v>4895.1028651437982</v>
      </c>
    </row>
    <row r="313" spans="1:6" x14ac:dyDescent="0.2">
      <c r="B313" s="13" t="s">
        <v>20</v>
      </c>
      <c r="C313" s="37">
        <v>4426.08</v>
      </c>
      <c r="D313" s="37">
        <v>1867.2550624107973</v>
      </c>
      <c r="E313" s="37">
        <v>2657.5834071959262</v>
      </c>
      <c r="F313" s="26">
        <v>4899.2991181404159</v>
      </c>
    </row>
    <row r="314" spans="1:6" x14ac:dyDescent="0.2">
      <c r="B314" s="13" t="s">
        <v>21</v>
      </c>
      <c r="C314" s="37">
        <v>4472.1840000000002</v>
      </c>
      <c r="D314" s="37">
        <v>1886.9130747151198</v>
      </c>
      <c r="E314" s="37">
        <v>2651.6897041211191</v>
      </c>
      <c r="F314" s="26">
        <v>4838.8429534430834</v>
      </c>
    </row>
    <row r="315" spans="1:6" x14ac:dyDescent="0.2">
      <c r="B315" s="13" t="s">
        <v>22</v>
      </c>
      <c r="C315" s="37">
        <v>4496.7420000000002</v>
      </c>
      <c r="D315" s="37">
        <v>1823.5612037951955</v>
      </c>
      <c r="E315" s="37">
        <v>2622.7762930512367</v>
      </c>
      <c r="F315" s="26">
        <v>4880.6551170513576</v>
      </c>
    </row>
    <row r="316" spans="1:6" x14ac:dyDescent="0.2">
      <c r="B316" s="13" t="s">
        <v>23</v>
      </c>
      <c r="C316" s="37">
        <v>4486.6360000000004</v>
      </c>
      <c r="D316" s="37">
        <v>1920.5584692425969</v>
      </c>
      <c r="E316" s="37">
        <v>2657.4806039221326</v>
      </c>
      <c r="F316" s="26">
        <v>4916.9411401893885</v>
      </c>
    </row>
    <row r="317" spans="1:6" x14ac:dyDescent="0.2">
      <c r="A317" s="29"/>
      <c r="B317" s="19" t="s">
        <v>24</v>
      </c>
      <c r="C317" s="40">
        <v>4533.6719999999996</v>
      </c>
      <c r="D317" s="40">
        <v>1908.7648342878247</v>
      </c>
      <c r="E317" s="40">
        <v>2671.1417402550687</v>
      </c>
      <c r="F317" s="29">
        <v>4898.7366216474784</v>
      </c>
    </row>
    <row r="318" spans="1:6" x14ac:dyDescent="0.2">
      <c r="A318" s="15">
        <v>2021</v>
      </c>
      <c r="B318" s="13" t="s">
        <v>13</v>
      </c>
      <c r="C318" s="37">
        <v>4502.0959999999995</v>
      </c>
      <c r="D318" s="37">
        <v>1908.3866768264811</v>
      </c>
      <c r="E318" s="37">
        <v>2684.5049430354693</v>
      </c>
      <c r="F318" s="26">
        <v>4998.670122329605</v>
      </c>
    </row>
    <row r="319" spans="1:6" x14ac:dyDescent="0.2">
      <c r="A319" s="15"/>
      <c r="B319" s="13" t="s">
        <v>14</v>
      </c>
      <c r="C319" s="37">
        <v>4521.4840000000004</v>
      </c>
      <c r="D319" s="37">
        <v>1905.0284855411578</v>
      </c>
      <c r="E319" s="37">
        <v>2673.038551395442</v>
      </c>
      <c r="F319" s="26">
        <v>4984.4562464757491</v>
      </c>
    </row>
    <row r="320" spans="1:6" x14ac:dyDescent="0.2">
      <c r="A320" s="15"/>
      <c r="B320" s="13"/>
      <c r="C320" s="37"/>
      <c r="D320" s="37"/>
      <c r="E320" s="37"/>
    </row>
    <row r="321" spans="1:8" x14ac:dyDescent="0.2">
      <c r="A321" s="15"/>
      <c r="B321" s="13"/>
      <c r="C321" s="37"/>
      <c r="D321" s="37"/>
      <c r="E321" s="37"/>
    </row>
    <row r="322" spans="1:8" x14ac:dyDescent="0.2">
      <c r="A322" s="15"/>
      <c r="B322" s="13"/>
      <c r="C322" s="37"/>
      <c r="D322" s="37"/>
      <c r="E322" s="37"/>
    </row>
    <row r="323" spans="1:8" x14ac:dyDescent="0.2">
      <c r="A323" s="15"/>
      <c r="B323" s="13"/>
      <c r="C323" s="37"/>
      <c r="D323" s="37"/>
      <c r="E323" s="37"/>
    </row>
    <row r="324" spans="1:8" x14ac:dyDescent="0.2">
      <c r="A324" s="15"/>
      <c r="B324" s="13"/>
      <c r="C324" s="37"/>
      <c r="D324" s="37"/>
      <c r="E324" s="37"/>
    </row>
    <row r="325" spans="1:8" x14ac:dyDescent="0.2">
      <c r="A325" s="15"/>
      <c r="B325" s="13"/>
      <c r="C325" s="37"/>
      <c r="D325" s="37"/>
      <c r="E325" s="37"/>
    </row>
    <row r="326" spans="1:8" x14ac:dyDescent="0.2">
      <c r="A326" s="15"/>
      <c r="B326" s="13"/>
      <c r="C326" s="37"/>
      <c r="D326" s="37"/>
      <c r="E326" s="37"/>
    </row>
    <row r="327" spans="1:8" x14ac:dyDescent="0.2">
      <c r="A327" s="15"/>
      <c r="B327" s="13"/>
      <c r="C327" s="37"/>
      <c r="D327" s="37"/>
      <c r="E327" s="37"/>
    </row>
    <row r="328" spans="1:8" x14ac:dyDescent="0.2">
      <c r="A328" s="15"/>
      <c r="B328" s="13"/>
      <c r="C328" s="37"/>
      <c r="D328" s="37"/>
      <c r="E328" s="37"/>
    </row>
    <row r="329" spans="1:8" x14ac:dyDescent="0.2">
      <c r="A329" s="15"/>
      <c r="B329" s="13"/>
      <c r="C329" s="37"/>
      <c r="D329" s="37"/>
      <c r="E329" s="37"/>
    </row>
    <row r="330" spans="1:8" x14ac:dyDescent="0.2">
      <c r="A330" s="15"/>
      <c r="B330" s="13"/>
      <c r="C330" s="37"/>
      <c r="D330" s="37"/>
      <c r="E330" s="37"/>
    </row>
    <row r="331" spans="1:8" x14ac:dyDescent="0.2">
      <c r="A331" s="15"/>
      <c r="B331" s="13"/>
      <c r="C331" s="26" t="s">
        <v>5</v>
      </c>
      <c r="D331" s="26" t="s">
        <v>56</v>
      </c>
      <c r="E331" s="26" t="s">
        <v>57</v>
      </c>
      <c r="F331" s="26" t="s">
        <v>59</v>
      </c>
      <c r="G331" s="26" t="s">
        <v>70</v>
      </c>
      <c r="H331" s="26" t="s">
        <v>71</v>
      </c>
    </row>
    <row r="332" spans="1:8" x14ac:dyDescent="0.2">
      <c r="A332" s="15">
        <v>2018</v>
      </c>
      <c r="B332" s="13" t="s">
        <v>13</v>
      </c>
      <c r="C332" s="37">
        <v>1</v>
      </c>
      <c r="D332" s="37">
        <v>1</v>
      </c>
      <c r="E332" s="37">
        <v>1</v>
      </c>
      <c r="F332" s="37">
        <v>1</v>
      </c>
      <c r="G332" s="85">
        <f>AVERAGE(E332:E357)</f>
        <v>0.9557705653466938</v>
      </c>
      <c r="H332" s="85">
        <f>AVERAGE(D332:D357)</f>
        <v>0.99648709112924283</v>
      </c>
    </row>
    <row r="333" spans="1:8" x14ac:dyDescent="0.2">
      <c r="B333" s="13" t="s">
        <v>14</v>
      </c>
      <c r="C333" s="81">
        <f t="shared" ref="C333:F352" si="0">C283/C$282</f>
        <v>1.0034519587146944</v>
      </c>
      <c r="D333" s="81">
        <f t="shared" si="0"/>
        <v>1.0259444507682691</v>
      </c>
      <c r="E333" s="81">
        <f t="shared" si="0"/>
        <v>0.9804073769464815</v>
      </c>
      <c r="F333" s="81">
        <f t="shared" si="0"/>
        <v>1.0009098055546988</v>
      </c>
      <c r="G333" s="85">
        <f>G332</f>
        <v>0.9557705653466938</v>
      </c>
      <c r="H333" s="85">
        <f>H332</f>
        <v>0.99648709112924283</v>
      </c>
    </row>
    <row r="334" spans="1:8" x14ac:dyDescent="0.2">
      <c r="B334" s="13" t="s">
        <v>15</v>
      </c>
      <c r="C334" s="81">
        <f t="shared" si="0"/>
        <v>1.0067179517620826</v>
      </c>
      <c r="D334" s="81">
        <f t="shared" si="0"/>
        <v>0.99599393249222823</v>
      </c>
      <c r="E334" s="81">
        <f t="shared" si="0"/>
        <v>0.97429865093046497</v>
      </c>
      <c r="F334" s="81">
        <f t="shared" si="0"/>
        <v>0.98821455176566841</v>
      </c>
      <c r="G334" s="85">
        <f t="shared" ref="G334:G357" si="1">G333</f>
        <v>0.9557705653466938</v>
      </c>
      <c r="H334" s="85">
        <f t="shared" ref="H334:H357" si="2">H333</f>
        <v>0.99648709112924283</v>
      </c>
    </row>
    <row r="335" spans="1:8" x14ac:dyDescent="0.2">
      <c r="B335" s="13" t="s">
        <v>16</v>
      </c>
      <c r="C335" s="81">
        <f t="shared" si="0"/>
        <v>1.0020173332987063</v>
      </c>
      <c r="D335" s="81">
        <f t="shared" si="0"/>
        <v>0.98442631716193207</v>
      </c>
      <c r="E335" s="81">
        <f t="shared" si="0"/>
        <v>0.9669021599558516</v>
      </c>
      <c r="F335" s="81">
        <f t="shared" si="0"/>
        <v>0.98410265986058498</v>
      </c>
      <c r="G335" s="85">
        <f t="shared" si="1"/>
        <v>0.9557705653466938</v>
      </c>
      <c r="H335" s="85">
        <f t="shared" si="2"/>
        <v>0.99648709112924283</v>
      </c>
    </row>
    <row r="336" spans="1:8" x14ac:dyDescent="0.2">
      <c r="B336" s="13" t="s">
        <v>17</v>
      </c>
      <c r="C336" s="81">
        <f t="shared" si="0"/>
        <v>1.005068839759738</v>
      </c>
      <c r="D336" s="81">
        <f t="shared" si="0"/>
        <v>0.98904450531906662</v>
      </c>
      <c r="E336" s="81">
        <f t="shared" si="0"/>
        <v>0.96947259697688781</v>
      </c>
      <c r="F336" s="81">
        <f t="shared" si="0"/>
        <v>0.98203826663941307</v>
      </c>
      <c r="G336" s="85">
        <f t="shared" si="1"/>
        <v>0.9557705653466938</v>
      </c>
      <c r="H336" s="85">
        <f t="shared" si="2"/>
        <v>0.99648709112924283</v>
      </c>
    </row>
    <row r="337" spans="1:18" x14ac:dyDescent="0.2">
      <c r="B337" s="13" t="s">
        <v>18</v>
      </c>
      <c r="C337" s="81">
        <f t="shared" si="0"/>
        <v>0.99789385766067262</v>
      </c>
      <c r="D337" s="81">
        <f t="shared" si="0"/>
        <v>0.98673717708663033</v>
      </c>
      <c r="E337" s="81">
        <f t="shared" si="0"/>
        <v>0.95966094438387484</v>
      </c>
      <c r="F337" s="81">
        <f t="shared" si="0"/>
        <v>0.99148445019253262</v>
      </c>
      <c r="G337" s="85">
        <f t="shared" si="1"/>
        <v>0.9557705653466938</v>
      </c>
      <c r="H337" s="85">
        <f t="shared" si="2"/>
        <v>0.99648709112924283</v>
      </c>
    </row>
    <row r="338" spans="1:18" x14ac:dyDescent="0.2">
      <c r="B338" s="13" t="s">
        <v>19</v>
      </c>
      <c r="C338" s="81">
        <f t="shared" si="0"/>
        <v>1.0094471486501027</v>
      </c>
      <c r="D338" s="81">
        <f t="shared" si="0"/>
        <v>1.0154656894923053</v>
      </c>
      <c r="E338" s="81">
        <f t="shared" si="0"/>
        <v>0.97159328177440274</v>
      </c>
      <c r="F338" s="81">
        <f t="shared" si="0"/>
        <v>0.98886556600326381</v>
      </c>
      <c r="G338" s="85">
        <f t="shared" si="1"/>
        <v>0.9557705653466938</v>
      </c>
      <c r="H338" s="85">
        <f t="shared" si="2"/>
        <v>0.99648709112924283</v>
      </c>
    </row>
    <row r="339" spans="1:18" x14ac:dyDescent="0.2">
      <c r="B339" s="13" t="s">
        <v>20</v>
      </c>
      <c r="C339" s="81">
        <f t="shared" si="0"/>
        <v>1.0057394291735149</v>
      </c>
      <c r="D339" s="81">
        <f t="shared" si="0"/>
        <v>1.0239719889048358</v>
      </c>
      <c r="E339" s="81">
        <f t="shared" si="0"/>
        <v>0.96985612843295144</v>
      </c>
      <c r="F339" s="81">
        <f t="shared" si="0"/>
        <v>0.99369402572190135</v>
      </c>
      <c r="G339" s="85">
        <f t="shared" si="1"/>
        <v>0.9557705653466938</v>
      </c>
      <c r="H339" s="85">
        <f t="shared" si="2"/>
        <v>0.99648709112924283</v>
      </c>
    </row>
    <row r="340" spans="1:18" x14ac:dyDescent="0.2">
      <c r="B340" s="13" t="s">
        <v>21</v>
      </c>
      <c r="C340" s="81">
        <f t="shared" si="0"/>
        <v>1.0079255692126186</v>
      </c>
      <c r="D340" s="81">
        <f t="shared" si="0"/>
        <v>0.99414140790494554</v>
      </c>
      <c r="E340" s="81">
        <f t="shared" si="0"/>
        <v>0.97842659495625084</v>
      </c>
      <c r="F340" s="81">
        <f t="shared" si="0"/>
        <v>0.99325371000887119</v>
      </c>
      <c r="G340" s="85">
        <f t="shared" si="1"/>
        <v>0.9557705653466938</v>
      </c>
      <c r="H340" s="85">
        <f t="shared" si="2"/>
        <v>0.99648709112924283</v>
      </c>
    </row>
    <row r="341" spans="1:18" x14ac:dyDescent="0.2">
      <c r="B341" s="13" t="s">
        <v>22</v>
      </c>
      <c r="C341" s="81">
        <f t="shared" si="0"/>
        <v>0.99848862316770481</v>
      </c>
      <c r="D341" s="81">
        <f t="shared" si="0"/>
        <v>1.001426015430362</v>
      </c>
      <c r="E341" s="81">
        <f t="shared" si="0"/>
        <v>0.95673453869646063</v>
      </c>
      <c r="F341" s="81">
        <f t="shared" si="0"/>
        <v>0.97923976084957853</v>
      </c>
      <c r="G341" s="85">
        <f t="shared" si="1"/>
        <v>0.9557705653466938</v>
      </c>
      <c r="H341" s="85">
        <f t="shared" si="2"/>
        <v>0.99648709112924283</v>
      </c>
    </row>
    <row r="342" spans="1:18" x14ac:dyDescent="0.2">
      <c r="B342" s="13" t="s">
        <v>23</v>
      </c>
      <c r="C342" s="81">
        <f t="shared" si="0"/>
        <v>1.0067469364359145</v>
      </c>
      <c r="D342" s="81">
        <f t="shared" si="0"/>
        <v>1.0056963262010954</v>
      </c>
      <c r="E342" s="81">
        <f t="shared" si="0"/>
        <v>0.95971530050685327</v>
      </c>
      <c r="F342" s="81">
        <f t="shared" si="0"/>
        <v>0.99431501215738471</v>
      </c>
      <c r="G342" s="85">
        <f t="shared" si="1"/>
        <v>0.9557705653466938</v>
      </c>
      <c r="H342" s="85">
        <f t="shared" si="2"/>
        <v>0.99648709112924283</v>
      </c>
    </row>
    <row r="343" spans="1:18" x14ac:dyDescent="0.2">
      <c r="A343" s="29"/>
      <c r="B343" s="19" t="s">
        <v>24</v>
      </c>
      <c r="C343" s="84">
        <f t="shared" si="0"/>
        <v>1.004059477478213</v>
      </c>
      <c r="D343" s="84">
        <f t="shared" si="0"/>
        <v>1.0160884950139362</v>
      </c>
      <c r="E343" s="84">
        <f t="shared" si="0"/>
        <v>0.9595156442986742</v>
      </c>
      <c r="F343" s="84">
        <f t="shared" si="0"/>
        <v>0.99444800376745801</v>
      </c>
      <c r="G343" s="85">
        <f t="shared" si="1"/>
        <v>0.9557705653466938</v>
      </c>
      <c r="H343" s="85">
        <f t="shared" si="2"/>
        <v>0.99648709112924283</v>
      </c>
    </row>
    <row r="344" spans="1:18" ht="23.25" customHeight="1" x14ac:dyDescent="0.35">
      <c r="A344" s="15">
        <v>2019</v>
      </c>
      <c r="B344" s="13" t="s">
        <v>13</v>
      </c>
      <c r="C344" s="81">
        <f t="shared" si="0"/>
        <v>1.0080503192487915</v>
      </c>
      <c r="D344" s="81">
        <f t="shared" si="0"/>
        <v>1.0065875994939655</v>
      </c>
      <c r="E344" s="81">
        <f t="shared" si="0"/>
        <v>0.94511921344461836</v>
      </c>
      <c r="F344" s="81">
        <f t="shared" si="0"/>
        <v>0.99422202335692833</v>
      </c>
      <c r="G344" s="85">
        <f t="shared" si="1"/>
        <v>0.9557705653466938</v>
      </c>
      <c r="H344" s="86">
        <f>H343</f>
        <v>0.99648709112924283</v>
      </c>
      <c r="I344" s="87"/>
      <c r="J344" s="87"/>
      <c r="K344" s="87"/>
      <c r="L344" s="87"/>
      <c r="M344" s="87"/>
      <c r="N344" s="87"/>
      <c r="O344" s="87"/>
      <c r="P344" s="87"/>
      <c r="Q344" s="87"/>
      <c r="R344" s="88"/>
    </row>
    <row r="345" spans="1:18" ht="15" customHeight="1" x14ac:dyDescent="0.2">
      <c r="B345" s="13" t="s">
        <v>14</v>
      </c>
      <c r="C345" s="81">
        <f t="shared" si="0"/>
        <v>1.0133392106522618</v>
      </c>
      <c r="D345" s="81">
        <f t="shared" si="0"/>
        <v>0.98879474101792819</v>
      </c>
      <c r="E345" s="81">
        <f t="shared" si="0"/>
        <v>0.95031899217165927</v>
      </c>
      <c r="F345" s="81">
        <f t="shared" si="0"/>
        <v>0.98506459812600411</v>
      </c>
      <c r="G345" s="85">
        <f t="shared" si="1"/>
        <v>0.9557705653466938</v>
      </c>
      <c r="H345" s="86">
        <f t="shared" si="2"/>
        <v>0.99648709112924283</v>
      </c>
      <c r="I345" s="114" t="s">
        <v>72</v>
      </c>
      <c r="J345" s="114"/>
      <c r="K345" s="114"/>
      <c r="L345" s="114"/>
      <c r="M345" s="114"/>
      <c r="N345" s="114"/>
      <c r="O345" s="114"/>
      <c r="P345" s="114"/>
      <c r="Q345" s="114"/>
      <c r="R345" s="89"/>
    </row>
    <row r="346" spans="1:18" ht="15" customHeight="1" x14ac:dyDescent="0.2">
      <c r="B346" s="13" t="s">
        <v>15</v>
      </c>
      <c r="C346" s="81">
        <f t="shared" si="0"/>
        <v>0.99322941207023852</v>
      </c>
      <c r="D346" s="81">
        <f t="shared" si="0"/>
        <v>0.97875973882661294</v>
      </c>
      <c r="E346" s="81">
        <f t="shared" si="0"/>
        <v>0.95846002064678448</v>
      </c>
      <c r="F346" s="81">
        <f t="shared" si="0"/>
        <v>0.99649267093594018</v>
      </c>
      <c r="G346" s="85">
        <f t="shared" si="1"/>
        <v>0.9557705653466938</v>
      </c>
      <c r="H346" s="86">
        <f t="shared" si="2"/>
        <v>0.99648709112924283</v>
      </c>
      <c r="I346" s="114"/>
      <c r="J346" s="114"/>
      <c r="K346" s="114"/>
      <c r="L346" s="114"/>
      <c r="M346" s="114"/>
      <c r="N346" s="114"/>
      <c r="O346" s="114"/>
      <c r="P346" s="114"/>
      <c r="Q346" s="114"/>
      <c r="R346" s="89"/>
    </row>
    <row r="347" spans="1:18" ht="15" customHeight="1" x14ac:dyDescent="0.2">
      <c r="B347" s="13" t="s">
        <v>16</v>
      </c>
      <c r="C347" s="81">
        <f t="shared" si="0"/>
        <v>0.9931317916887723</v>
      </c>
      <c r="D347" s="81">
        <f t="shared" si="0"/>
        <v>0.98942858956879864</v>
      </c>
      <c r="E347" s="81">
        <f t="shared" si="0"/>
        <v>0.93526479913913918</v>
      </c>
      <c r="F347" s="81">
        <f t="shared" si="0"/>
        <v>0.98423595283614274</v>
      </c>
      <c r="G347" s="85">
        <f t="shared" si="1"/>
        <v>0.9557705653466938</v>
      </c>
      <c r="H347" s="86">
        <f t="shared" si="2"/>
        <v>0.99648709112924283</v>
      </c>
      <c r="I347" s="114"/>
      <c r="J347" s="114"/>
      <c r="K347" s="114"/>
      <c r="L347" s="114"/>
      <c r="M347" s="114"/>
      <c r="N347" s="114"/>
      <c r="O347" s="114"/>
      <c r="P347" s="114"/>
      <c r="Q347" s="114"/>
      <c r="R347" s="89"/>
    </row>
    <row r="348" spans="1:18" x14ac:dyDescent="0.2">
      <c r="B348" s="13" t="s">
        <v>17</v>
      </c>
      <c r="C348" s="81">
        <f t="shared" si="0"/>
        <v>0.99828039727089579</v>
      </c>
      <c r="D348" s="81">
        <f t="shared" si="0"/>
        <v>0.99335407989707603</v>
      </c>
      <c r="E348" s="81">
        <f t="shared" si="0"/>
        <v>0.94086964418685204</v>
      </c>
      <c r="F348" s="81">
        <f t="shared" si="0"/>
        <v>0.98020977711912671</v>
      </c>
      <c r="G348" s="85">
        <f t="shared" si="1"/>
        <v>0.9557705653466938</v>
      </c>
      <c r="H348" s="86">
        <f t="shared" si="2"/>
        <v>0.99648709112924283</v>
      </c>
      <c r="I348" s="87"/>
      <c r="J348" s="87"/>
      <c r="K348" s="87"/>
      <c r="L348" s="87"/>
      <c r="M348" s="87"/>
      <c r="N348" s="87"/>
      <c r="O348" s="87"/>
      <c r="P348" s="87"/>
      <c r="Q348" s="87"/>
      <c r="R348" s="87"/>
    </row>
    <row r="349" spans="1:18" x14ac:dyDescent="0.2">
      <c r="B349" s="13" t="s">
        <v>18</v>
      </c>
      <c r="C349" s="81">
        <f t="shared" si="0"/>
        <v>1.0076199548117342</v>
      </c>
      <c r="D349" s="81">
        <f t="shared" si="0"/>
        <v>0.97864334083687843</v>
      </c>
      <c r="E349" s="81">
        <f t="shared" si="0"/>
        <v>0.93395352304050105</v>
      </c>
      <c r="F349" s="81">
        <f t="shared" si="0"/>
        <v>0.99337899373346139</v>
      </c>
      <c r="G349" s="85">
        <f t="shared" si="1"/>
        <v>0.9557705653466938</v>
      </c>
      <c r="H349" s="86">
        <f t="shared" si="2"/>
        <v>0.99648709112924283</v>
      </c>
      <c r="I349" s="87"/>
      <c r="J349" s="87"/>
      <c r="K349" s="87"/>
      <c r="L349" s="87"/>
      <c r="M349" s="87"/>
      <c r="N349" s="87"/>
      <c r="O349" s="87"/>
      <c r="P349" s="87"/>
      <c r="Q349" s="87"/>
      <c r="R349" s="87"/>
    </row>
    <row r="350" spans="1:18" x14ac:dyDescent="0.2">
      <c r="B350" s="13" t="s">
        <v>19</v>
      </c>
      <c r="C350" s="81">
        <f t="shared" si="0"/>
        <v>0.9998056867466304</v>
      </c>
      <c r="D350" s="81">
        <f t="shared" si="0"/>
        <v>0.99744419166599607</v>
      </c>
      <c r="E350" s="81">
        <f t="shared" si="0"/>
        <v>0.94489183838299096</v>
      </c>
      <c r="F350" s="81">
        <f t="shared" si="0"/>
        <v>0.99347032989293549</v>
      </c>
      <c r="G350" s="85">
        <f t="shared" si="1"/>
        <v>0.9557705653466938</v>
      </c>
      <c r="H350" s="86">
        <f t="shared" si="2"/>
        <v>0.99648709112924283</v>
      </c>
      <c r="I350" s="87"/>
      <c r="J350" s="87"/>
      <c r="K350" s="87"/>
      <c r="L350" s="87"/>
      <c r="M350" s="87"/>
      <c r="N350" s="87"/>
      <c r="O350" s="87"/>
      <c r="P350" s="87"/>
      <c r="Q350" s="87"/>
      <c r="R350" s="87"/>
    </row>
    <row r="351" spans="1:18" x14ac:dyDescent="0.2">
      <c r="B351" s="13" t="s">
        <v>20</v>
      </c>
      <c r="C351" s="81">
        <f t="shared" si="0"/>
        <v>1.0188954566871586</v>
      </c>
      <c r="D351" s="81">
        <f t="shared" si="0"/>
        <v>1.0054273773437634</v>
      </c>
      <c r="E351" s="81">
        <f t="shared" si="0"/>
        <v>0.94555816928063641</v>
      </c>
      <c r="F351" s="81">
        <f t="shared" si="0"/>
        <v>0.99378424608299576</v>
      </c>
      <c r="G351" s="85">
        <f t="shared" si="1"/>
        <v>0.9557705653466938</v>
      </c>
      <c r="H351" s="86">
        <f t="shared" si="2"/>
        <v>0.99648709112924283</v>
      </c>
      <c r="I351" s="87"/>
      <c r="J351" s="87"/>
      <c r="K351" s="87"/>
      <c r="L351" s="87"/>
      <c r="M351" s="87"/>
      <c r="N351" s="87"/>
      <c r="O351" s="87"/>
      <c r="P351" s="87"/>
      <c r="Q351" s="87"/>
      <c r="R351" s="87"/>
    </row>
    <row r="352" spans="1:18" x14ac:dyDescent="0.2">
      <c r="B352" s="13" t="s">
        <v>21</v>
      </c>
      <c r="C352" s="81">
        <f t="shared" si="0"/>
        <v>1.010632273993745</v>
      </c>
      <c r="D352" s="81">
        <f t="shared" si="0"/>
        <v>0.99333709903856671</v>
      </c>
      <c r="E352" s="81">
        <f t="shared" si="0"/>
        <v>0.93035292090236898</v>
      </c>
      <c r="F352" s="81">
        <f t="shared" si="0"/>
        <v>1.0066149187170397</v>
      </c>
      <c r="G352" s="85">
        <f t="shared" si="1"/>
        <v>0.9557705653466938</v>
      </c>
      <c r="H352" s="86">
        <f t="shared" si="2"/>
        <v>0.99648709112924283</v>
      </c>
      <c r="I352" s="87"/>
      <c r="J352" s="87"/>
      <c r="K352" s="87"/>
      <c r="L352" s="87"/>
      <c r="M352" s="87"/>
      <c r="N352" s="87"/>
      <c r="O352" s="87"/>
      <c r="P352" s="87"/>
      <c r="Q352" s="87"/>
      <c r="R352" s="87"/>
    </row>
    <row r="353" spans="1:18" x14ac:dyDescent="0.2">
      <c r="B353" s="13" t="s">
        <v>22</v>
      </c>
      <c r="C353" s="81">
        <f t="shared" ref="C353:F369" si="3">C303/C$282</f>
        <v>1.013937454320154</v>
      </c>
      <c r="D353" s="81">
        <f t="shared" si="3"/>
        <v>1.0151881900039601</v>
      </c>
      <c r="E353" s="81">
        <f t="shared" si="3"/>
        <v>0.95021108788848696</v>
      </c>
      <c r="F353" s="81">
        <f t="shared" si="3"/>
        <v>1.0024024879539419</v>
      </c>
      <c r="G353" s="85">
        <f t="shared" si="1"/>
        <v>0.9557705653466938</v>
      </c>
      <c r="H353" s="86">
        <f t="shared" si="2"/>
        <v>0.99648709112924283</v>
      </c>
      <c r="I353" s="87"/>
      <c r="J353" s="87"/>
      <c r="K353" s="87"/>
      <c r="L353" s="87"/>
      <c r="M353" s="87"/>
      <c r="N353" s="87"/>
      <c r="O353" s="87"/>
      <c r="P353" s="87"/>
      <c r="Q353" s="87"/>
      <c r="R353" s="87"/>
    </row>
    <row r="354" spans="1:18" x14ac:dyDescent="0.2">
      <c r="B354" s="13" t="s">
        <v>23</v>
      </c>
      <c r="C354" s="81">
        <f t="shared" si="3"/>
        <v>1.0181738542474374</v>
      </c>
      <c r="D354" s="81">
        <f t="shared" si="3"/>
        <v>0.9616884677773756</v>
      </c>
      <c r="E354" s="81">
        <f t="shared" si="3"/>
        <v>0.93639144038759115</v>
      </c>
      <c r="F354" s="81">
        <f t="shared" si="3"/>
        <v>1.0003972478328642</v>
      </c>
      <c r="G354" s="85">
        <f t="shared" si="1"/>
        <v>0.9557705653466938</v>
      </c>
      <c r="H354" s="86">
        <f t="shared" si="2"/>
        <v>0.99648709112924283</v>
      </c>
      <c r="I354" s="87"/>
      <c r="J354" s="87"/>
      <c r="K354" s="87"/>
      <c r="L354" s="87"/>
      <c r="M354" s="87"/>
      <c r="N354" s="87"/>
      <c r="O354" s="87"/>
      <c r="P354" s="87"/>
      <c r="Q354" s="87"/>
      <c r="R354" s="87"/>
    </row>
    <row r="355" spans="1:18" x14ac:dyDescent="0.2">
      <c r="A355" s="29"/>
      <c r="B355" s="19" t="s">
        <v>24</v>
      </c>
      <c r="C355" s="84">
        <f t="shared" si="3"/>
        <v>1.0112254163590426</v>
      </c>
      <c r="D355" s="84">
        <f t="shared" si="3"/>
        <v>0.97661463999202802</v>
      </c>
      <c r="E355" s="84">
        <f t="shared" si="3"/>
        <v>0.94230076518652273</v>
      </c>
      <c r="F355" s="84">
        <f t="shared" si="3"/>
        <v>1.0138704678452464</v>
      </c>
      <c r="G355" s="85">
        <f t="shared" si="1"/>
        <v>0.9557705653466938</v>
      </c>
      <c r="H355" s="86">
        <f t="shared" si="2"/>
        <v>0.99648709112924283</v>
      </c>
      <c r="I355" s="87"/>
      <c r="J355" s="87"/>
      <c r="K355" s="87"/>
      <c r="L355" s="87"/>
      <c r="M355" s="87"/>
      <c r="N355" s="87"/>
      <c r="O355" s="87"/>
      <c r="P355" s="87"/>
      <c r="Q355" s="87"/>
      <c r="R355" s="87"/>
    </row>
    <row r="356" spans="1:18" x14ac:dyDescent="0.2">
      <c r="A356" s="15">
        <v>2020</v>
      </c>
      <c r="B356" s="13" t="s">
        <v>13</v>
      </c>
      <c r="C356" s="81">
        <f t="shared" si="3"/>
        <v>1.0196991437231717</v>
      </c>
      <c r="D356" s="81">
        <f t="shared" si="3"/>
        <v>0.98719093416785264</v>
      </c>
      <c r="E356" s="81">
        <f t="shared" si="3"/>
        <v>0.93819607279101902</v>
      </c>
      <c r="F356" s="81">
        <f t="shared" si="3"/>
        <v>1.0052707730227517</v>
      </c>
      <c r="G356" s="85">
        <f t="shared" si="1"/>
        <v>0.9557705653466938</v>
      </c>
      <c r="H356" s="86">
        <f t="shared" si="2"/>
        <v>0.99648709112924283</v>
      </c>
      <c r="I356" s="87"/>
      <c r="J356" s="87"/>
      <c r="K356" s="87"/>
      <c r="L356" s="87"/>
      <c r="M356" s="87"/>
      <c r="N356" s="87"/>
      <c r="O356" s="87"/>
      <c r="P356" s="87"/>
      <c r="Q356" s="87"/>
      <c r="R356" s="87"/>
    </row>
    <row r="357" spans="1:18" x14ac:dyDescent="0.2">
      <c r="B357" s="13" t="s">
        <v>14</v>
      </c>
      <c r="C357" s="81">
        <f t="shared" si="3"/>
        <v>1.0108451374383671</v>
      </c>
      <c r="D357" s="81">
        <f t="shared" si="3"/>
        <v>0.99726907395390607</v>
      </c>
      <c r="E357" s="81">
        <f t="shared" si="3"/>
        <v>0.95156299370571296</v>
      </c>
      <c r="F357" s="81">
        <f t="shared" si="3"/>
        <v>1.0151372401674554</v>
      </c>
      <c r="G357" s="85">
        <f t="shared" si="1"/>
        <v>0.9557705653466938</v>
      </c>
      <c r="H357" s="86">
        <f t="shared" si="2"/>
        <v>0.99648709112924283</v>
      </c>
      <c r="I357" s="87"/>
      <c r="J357" s="87"/>
      <c r="K357" s="87"/>
      <c r="L357" s="87"/>
      <c r="M357" s="87"/>
      <c r="N357" s="87"/>
      <c r="O357" s="87"/>
      <c r="P357" s="87"/>
      <c r="Q357" s="87"/>
      <c r="R357" s="87"/>
    </row>
    <row r="358" spans="1:18" x14ac:dyDescent="0.2">
      <c r="B358" s="13" t="s">
        <v>15</v>
      </c>
      <c r="C358" s="81">
        <f t="shared" si="3"/>
        <v>1.0365332104073994</v>
      </c>
      <c r="D358" s="81">
        <f t="shared" si="3"/>
        <v>1.1901819110897314</v>
      </c>
      <c r="E358" s="81">
        <f t="shared" si="3"/>
        <v>1.1417313910348512</v>
      </c>
      <c r="F358" s="81">
        <f t="shared" si="3"/>
        <v>1.0218330838850094</v>
      </c>
      <c r="G358" s="85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</row>
    <row r="359" spans="1:18" x14ac:dyDescent="0.2">
      <c r="B359" s="13" t="s">
        <v>16</v>
      </c>
      <c r="C359" s="81">
        <f t="shared" si="3"/>
        <v>1.0579283053658284</v>
      </c>
      <c r="D359" s="81">
        <f t="shared" si="3"/>
        <v>1.2455299449925326</v>
      </c>
      <c r="E359" s="81">
        <f t="shared" si="3"/>
        <v>1.1121364115878896</v>
      </c>
      <c r="F359" s="81">
        <f t="shared" si="3"/>
        <v>1.0510509147296991</v>
      </c>
      <c r="G359" s="85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</row>
    <row r="360" spans="1:18" x14ac:dyDescent="0.2">
      <c r="B360" s="13" t="s">
        <v>17</v>
      </c>
      <c r="C360" s="81">
        <f t="shared" si="3"/>
        <v>1.0527926849175815</v>
      </c>
      <c r="D360" s="81">
        <f t="shared" si="3"/>
        <v>1.1826533393604262</v>
      </c>
      <c r="E360" s="81">
        <f t="shared" si="3"/>
        <v>1.072805556932956</v>
      </c>
      <c r="F360" s="81">
        <f t="shared" si="3"/>
        <v>1.0465477035797817</v>
      </c>
      <c r="G360" s="85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</row>
    <row r="361" spans="1:18" x14ac:dyDescent="0.2">
      <c r="B361" s="13" t="s">
        <v>18</v>
      </c>
      <c r="C361" s="81">
        <f t="shared" si="3"/>
        <v>1.0460513135390426</v>
      </c>
      <c r="D361" s="81">
        <f t="shared" si="3"/>
        <v>1.1414553889813457</v>
      </c>
      <c r="E361" s="81">
        <f t="shared" si="3"/>
        <v>1.0466919397182162</v>
      </c>
      <c r="F361" s="81">
        <f t="shared" si="3"/>
        <v>1.0373155342303224</v>
      </c>
      <c r="G361" s="85">
        <f>AVERAGE(E361:E369)</f>
        <v>1.0126565618835206</v>
      </c>
      <c r="H361" s="86">
        <f>AVERAGE(D361:D369)</f>
        <v>1.0859620174746445</v>
      </c>
      <c r="I361" s="87"/>
      <c r="J361" s="87"/>
      <c r="K361" s="87"/>
      <c r="L361" s="87"/>
      <c r="M361" s="87"/>
      <c r="N361" s="87"/>
      <c r="O361" s="87"/>
      <c r="P361" s="87"/>
      <c r="Q361" s="87"/>
      <c r="R361" s="87"/>
    </row>
    <row r="362" spans="1:18" x14ac:dyDescent="0.2">
      <c r="B362" s="13" t="s">
        <v>19</v>
      </c>
      <c r="C362" s="81">
        <f t="shared" si="3"/>
        <v>1.0354334159435186</v>
      </c>
      <c r="D362" s="81">
        <f t="shared" si="3"/>
        <v>1.0899182403329903</v>
      </c>
      <c r="E362" s="81">
        <f t="shared" si="3"/>
        <v>1.0127654197667126</v>
      </c>
      <c r="F362" s="81">
        <f t="shared" si="3"/>
        <v>1.0464840829239059</v>
      </c>
      <c r="G362" s="85">
        <f>G361</f>
        <v>1.0126565618835206</v>
      </c>
      <c r="H362" s="86">
        <f>H361</f>
        <v>1.0859620174746445</v>
      </c>
      <c r="I362" s="87"/>
      <c r="J362" s="87"/>
      <c r="K362" s="87"/>
      <c r="L362" s="87"/>
      <c r="M362" s="87"/>
      <c r="N362" s="87"/>
      <c r="O362" s="87"/>
      <c r="P362" s="87"/>
      <c r="Q362" s="87"/>
      <c r="R362" s="87"/>
    </row>
    <row r="363" spans="1:18" x14ac:dyDescent="0.2">
      <c r="B363" s="13" t="s">
        <v>20</v>
      </c>
      <c r="C363" s="81">
        <f t="shared" si="3"/>
        <v>1.0263078812342556</v>
      </c>
      <c r="D363" s="81">
        <f t="shared" si="3"/>
        <v>1.0652700927653214</v>
      </c>
      <c r="E363" s="81">
        <f t="shared" si="3"/>
        <v>1.0069597721041106</v>
      </c>
      <c r="F363" s="81">
        <f t="shared" si="3"/>
        <v>1.0473811655981335</v>
      </c>
      <c r="G363" s="85">
        <f t="shared" ref="G363:G369" si="4">G362</f>
        <v>1.0126565618835206</v>
      </c>
      <c r="H363" s="86">
        <f t="shared" ref="H363:H369" si="5">H362</f>
        <v>1.0859620174746445</v>
      </c>
      <c r="I363" s="87"/>
      <c r="J363" s="87"/>
      <c r="K363" s="87"/>
      <c r="L363" s="87"/>
      <c r="M363" s="87"/>
      <c r="N363" s="87"/>
      <c r="O363" s="87"/>
      <c r="P363" s="87"/>
      <c r="Q363" s="87"/>
      <c r="R363" s="87"/>
    </row>
    <row r="364" spans="1:18" x14ac:dyDescent="0.2">
      <c r="B364" s="13" t="s">
        <v>21</v>
      </c>
      <c r="C364" s="81">
        <f t="shared" si="3"/>
        <v>1.0369983564530552</v>
      </c>
      <c r="D364" s="81">
        <f t="shared" si="3"/>
        <v>1.0764850001513377</v>
      </c>
      <c r="E364" s="81">
        <f t="shared" si="3"/>
        <v>1.0047266448618997</v>
      </c>
      <c r="F364" s="81">
        <f t="shared" si="3"/>
        <v>1.0344567356498109</v>
      </c>
      <c r="G364" s="85">
        <f t="shared" si="4"/>
        <v>1.0126565618835206</v>
      </c>
      <c r="H364" s="86">
        <f t="shared" si="5"/>
        <v>1.0859620174746445</v>
      </c>
      <c r="I364" s="87"/>
      <c r="J364" s="87"/>
      <c r="K364" s="87"/>
      <c r="L364" s="87"/>
      <c r="M364" s="87"/>
      <c r="N364" s="87"/>
      <c r="O364" s="87"/>
      <c r="P364" s="87"/>
      <c r="Q364" s="87"/>
      <c r="R364" s="87"/>
    </row>
    <row r="365" spans="1:18" x14ac:dyDescent="0.2">
      <c r="B365" s="13" t="s">
        <v>22</v>
      </c>
      <c r="C365" s="81">
        <f t="shared" si="3"/>
        <v>1.0426928014127828</v>
      </c>
      <c r="D365" s="81">
        <f t="shared" si="3"/>
        <v>1.0403427211610252</v>
      </c>
      <c r="E365" s="81">
        <f t="shared" si="3"/>
        <v>0.99377133796810746</v>
      </c>
      <c r="F365" s="81">
        <f t="shared" si="3"/>
        <v>1.0433954167958677</v>
      </c>
      <c r="G365" s="85">
        <f t="shared" si="4"/>
        <v>1.0126565618835206</v>
      </c>
      <c r="H365" s="86">
        <f t="shared" si="5"/>
        <v>1.0859620174746445</v>
      </c>
      <c r="I365" s="87"/>
      <c r="J365" s="87"/>
      <c r="K365" s="87"/>
      <c r="L365" s="87"/>
      <c r="M365" s="87"/>
      <c r="N365" s="87"/>
      <c r="O365" s="87"/>
      <c r="P365" s="87"/>
      <c r="Q365" s="87"/>
      <c r="R365" s="87"/>
    </row>
    <row r="366" spans="1:18" x14ac:dyDescent="0.2">
      <c r="B366" s="13" t="s">
        <v>23</v>
      </c>
      <c r="C366" s="81">
        <f t="shared" si="3"/>
        <v>1.0403494485028142</v>
      </c>
      <c r="D366" s="81">
        <f t="shared" si="3"/>
        <v>1.0956797171832662</v>
      </c>
      <c r="E366" s="81">
        <f t="shared" si="3"/>
        <v>1.0069208198887745</v>
      </c>
      <c r="F366" s="81">
        <f t="shared" si="3"/>
        <v>1.0511527094805519</v>
      </c>
      <c r="G366" s="85">
        <f t="shared" si="4"/>
        <v>1.0126565618835206</v>
      </c>
      <c r="H366" s="86">
        <f t="shared" si="5"/>
        <v>1.0859620174746445</v>
      </c>
      <c r="I366" s="87"/>
      <c r="J366" s="87"/>
      <c r="K366" s="87"/>
      <c r="L366" s="87"/>
      <c r="M366" s="87"/>
      <c r="N366" s="87"/>
      <c r="O366" s="87"/>
      <c r="P366" s="87"/>
      <c r="Q366" s="87"/>
      <c r="R366" s="87"/>
    </row>
    <row r="367" spans="1:18" x14ac:dyDescent="0.2">
      <c r="A367" s="29"/>
      <c r="B367" s="19" t="s">
        <v>24</v>
      </c>
      <c r="C367" s="84">
        <f t="shared" si="3"/>
        <v>1.0512560334497048</v>
      </c>
      <c r="D367" s="84">
        <f t="shared" si="3"/>
        <v>1.0889514416224064</v>
      </c>
      <c r="E367" s="84">
        <f t="shared" si="3"/>
        <v>1.0120970317402065</v>
      </c>
      <c r="F367" s="84">
        <f t="shared" si="3"/>
        <v>1.0472609140645548</v>
      </c>
      <c r="G367" s="85">
        <f t="shared" si="4"/>
        <v>1.0126565618835206</v>
      </c>
      <c r="H367" s="86">
        <f t="shared" si="5"/>
        <v>1.0859620174746445</v>
      </c>
      <c r="I367" s="87"/>
      <c r="J367" s="87"/>
      <c r="K367" s="87"/>
      <c r="L367" s="87"/>
      <c r="M367" s="87"/>
      <c r="N367" s="87"/>
      <c r="O367" s="87"/>
      <c r="P367" s="87"/>
      <c r="Q367" s="87"/>
      <c r="R367" s="87"/>
    </row>
    <row r="368" spans="1:18" x14ac:dyDescent="0.2">
      <c r="A368" s="15">
        <v>2021</v>
      </c>
      <c r="B368" s="13" t="s">
        <v>13</v>
      </c>
      <c r="C368" s="81">
        <f t="shared" si="3"/>
        <v>1.0439342729623542</v>
      </c>
      <c r="D368" s="81">
        <f t="shared" si="3"/>
        <v>1.0887357025720565</v>
      </c>
      <c r="E368" s="81">
        <f t="shared" si="3"/>
        <v>1.0171603564094898</v>
      </c>
      <c r="F368" s="81">
        <f t="shared" si="3"/>
        <v>1.068624881420456</v>
      </c>
      <c r="G368" s="85">
        <f t="shared" si="4"/>
        <v>1.0126565618835206</v>
      </c>
      <c r="H368" s="86">
        <f t="shared" si="5"/>
        <v>1.0859620174746445</v>
      </c>
      <c r="I368" s="87"/>
      <c r="J368" s="87"/>
      <c r="K368" s="87"/>
      <c r="L368" s="87"/>
      <c r="M368" s="87"/>
      <c r="N368" s="87"/>
      <c r="O368" s="87"/>
      <c r="P368" s="87"/>
      <c r="Q368" s="87"/>
      <c r="R368" s="87"/>
    </row>
    <row r="369" spans="1:18" x14ac:dyDescent="0.2">
      <c r="A369" s="15"/>
      <c r="B369" s="13" t="s">
        <v>14</v>
      </c>
      <c r="C369" s="81">
        <f t="shared" si="3"/>
        <v>1.048429911812391</v>
      </c>
      <c r="D369" s="81">
        <f t="shared" si="3"/>
        <v>1.0868198525020498</v>
      </c>
      <c r="E369" s="81">
        <f t="shared" si="3"/>
        <v>1.0128157344941682</v>
      </c>
      <c r="F369" s="81">
        <f t="shared" si="3"/>
        <v>1.0655862129292109</v>
      </c>
      <c r="G369" s="85">
        <f t="shared" si="4"/>
        <v>1.0126565618835206</v>
      </c>
      <c r="H369" s="86">
        <f t="shared" si="5"/>
        <v>1.0859620174746445</v>
      </c>
      <c r="I369" s="87"/>
      <c r="J369" s="87"/>
      <c r="K369" s="87"/>
      <c r="L369" s="87"/>
      <c r="M369" s="87"/>
      <c r="N369" s="87"/>
      <c r="O369" s="87"/>
      <c r="P369" s="87"/>
      <c r="Q369" s="87"/>
      <c r="R369" s="87"/>
    </row>
    <row r="370" spans="1:18" x14ac:dyDescent="0.2"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</row>
    <row r="371" spans="1:18" x14ac:dyDescent="0.2"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</row>
    <row r="372" spans="1:18" x14ac:dyDescent="0.2"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</row>
    <row r="373" spans="1:18" x14ac:dyDescent="0.2"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</row>
    <row r="374" spans="1:18" x14ac:dyDescent="0.2"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</row>
    <row r="375" spans="1:18" x14ac:dyDescent="0.2"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</row>
    <row r="376" spans="1:18" x14ac:dyDescent="0.2"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</row>
    <row r="377" spans="1:18" x14ac:dyDescent="0.2"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</row>
    <row r="378" spans="1:18" x14ac:dyDescent="0.2">
      <c r="H378" s="87"/>
      <c r="I378" s="87"/>
      <c r="J378" s="87"/>
      <c r="K378" s="87"/>
      <c r="L378" s="87"/>
      <c r="M378" s="87"/>
      <c r="N378" s="87"/>
      <c r="O378" s="87"/>
      <c r="P378" s="90"/>
      <c r="Q378" s="80" t="s">
        <v>67</v>
      </c>
      <c r="R378" s="87"/>
    </row>
    <row r="379" spans="1:18" x14ac:dyDescent="0.2">
      <c r="H379" s="87"/>
      <c r="I379" s="87"/>
      <c r="J379" s="87"/>
      <c r="K379" s="87"/>
      <c r="L379" s="87"/>
      <c r="M379" s="87"/>
      <c r="N379" s="87"/>
      <c r="O379" s="87"/>
      <c r="P379" s="90"/>
      <c r="Q379" s="90"/>
      <c r="R379" s="87"/>
    </row>
    <row r="380" spans="1:18" x14ac:dyDescent="0.2"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</row>
    <row r="381" spans="1:18" x14ac:dyDescent="0.2"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</row>
  </sheetData>
  <mergeCells count="11">
    <mergeCell ref="S6:AA6"/>
    <mergeCell ref="AB6:AJ6"/>
    <mergeCell ref="AK6:AS6"/>
    <mergeCell ref="I345:Q347"/>
    <mergeCell ref="A4:A5"/>
    <mergeCell ref="J4:J5"/>
    <mergeCell ref="S4:S5"/>
    <mergeCell ref="AB4:AB5"/>
    <mergeCell ref="AK4:AK5"/>
    <mergeCell ref="A6:I6"/>
    <mergeCell ref="J6:R6"/>
  </mergeCells>
  <pageMargins left="0.39370078740157483" right="0.39370078740157483" top="0.51181102362204722" bottom="0.74803149606299213" header="0.51181102362204722" footer="0.51181102362204722"/>
  <pageSetup paperSize="9" orientation="portrait" r:id="rId1"/>
  <headerFooter alignWithMargins="0">
    <oddFooter>&amp;C&amp;P</oddFooter>
  </headerFooter>
  <rowBreaks count="5" manualBreakCount="5">
    <brk id="42" max="16383" man="1"/>
    <brk id="78" max="16383" man="1"/>
    <brk id="114" max="16383" man="1"/>
    <brk id="150" max="16383" man="1"/>
    <brk id="186" max="16383" man="1"/>
  </rowBreaks>
  <colBreaks count="5" manualBreakCount="5">
    <brk id="9" max="1048575" man="1"/>
    <brk id="18" max="1048575" man="1"/>
    <brk id="27" max="1048575" man="1"/>
    <brk id="36" max="1048575" man="1"/>
    <brk id="4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Tab1</vt:lpstr>
      <vt:lpstr>Tab2</vt:lpstr>
      <vt:lpstr>Tab3</vt:lpstr>
      <vt:lpstr>Tab4</vt:lpstr>
      <vt:lpstr>Tab5</vt:lpstr>
      <vt:lpstr>Tab56</vt:lpstr>
      <vt:lpstr>'Tab1'!Titoli_stampa</vt:lpstr>
      <vt:lpstr>'Tab2'!Titoli_stampa</vt:lpstr>
      <vt:lpstr>'Tab3'!Titoli_stampa</vt:lpstr>
      <vt:lpstr>'Tab4'!Titoli_stampa</vt:lpstr>
      <vt:lpstr>'Tab5'!Titoli_stampa</vt:lpstr>
      <vt:lpstr>'Tab56'!Titoli_stampa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nicola salerno</cp:lastModifiedBy>
  <cp:revision>1</cp:revision>
  <cp:lastPrinted>2021-03-29T10:30:13Z</cp:lastPrinted>
  <dcterms:created xsi:type="dcterms:W3CDTF">1999-06-17T13:58:35Z</dcterms:created>
  <dcterms:modified xsi:type="dcterms:W3CDTF">2021-04-07T16:20:05Z</dcterms:modified>
</cp:coreProperties>
</file>