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45" i="1" l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B47" i="1"/>
  <c r="C47" i="1"/>
  <c r="D47" i="1"/>
  <c r="E47" i="1"/>
  <c r="F47" i="1"/>
  <c r="G47" i="1"/>
  <c r="H47" i="1"/>
  <c r="I47" i="1"/>
  <c r="E48" i="1"/>
  <c r="F48" i="1"/>
  <c r="G48" i="1"/>
  <c r="H48" i="1"/>
  <c r="I48" i="1"/>
  <c r="J48" i="1"/>
  <c r="C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E44" i="1"/>
  <c r="F44" i="1"/>
  <c r="G44" i="1"/>
  <c r="H44" i="1"/>
  <c r="I44" i="1"/>
</calcChain>
</file>

<file path=xl/sharedStrings.xml><?xml version="1.0" encoding="utf-8"?>
<sst xmlns="http://schemas.openxmlformats.org/spreadsheetml/2006/main" count="75" uniqueCount="33">
  <si>
    <t>Net social protection benefits [spr_net_ben]</t>
  </si>
  <si>
    <t>Last update</t>
  </si>
  <si>
    <t>Extracted on</t>
  </si>
  <si>
    <t>Source of data</t>
  </si>
  <si>
    <t>Eurostat</t>
  </si>
  <si>
    <t>INDIC_SP</t>
  </si>
  <si>
    <t>Net social protection as a percentage of GDP</t>
  </si>
  <si>
    <t>SPSCHEME</t>
  </si>
  <si>
    <t>All schemes</t>
  </si>
  <si>
    <t>SPDEPS</t>
  </si>
  <si>
    <t>Old age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</si>
  <si>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</si>
  <si>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</si>
  <si>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</si>
  <si>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</si>
  <si>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</si>
  <si>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</si>
  <si>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</si>
  <si>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</si>
  <si>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</si>
  <si>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:</t>
  </si>
  <si>
    <t>Special value:</t>
  </si>
  <si>
    <t>not available</t>
  </si>
  <si>
    <t>Survivors</t>
  </si>
  <si>
    <t>DAN</t>
  </si>
  <si>
    <t>GER</t>
  </si>
  <si>
    <t>SPA</t>
  </si>
  <si>
    <t>FRA</t>
  </si>
  <si>
    <t>ITA</t>
  </si>
  <si>
    <t>POR</t>
  </si>
  <si>
    <t>UK</t>
  </si>
  <si>
    <t>SUM</t>
  </si>
  <si>
    <t>EU15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</si>
</sst>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"/>
  </numFmts>
  <fonts count="5" x14ac:knownFonts="1">
    <font>
      <sz val="11"/>
      <name val="Arial"/>
      <charset val="238"/>
    </font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8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NumberFormat="1" applyFont="1" applyFill="1" applyBorder="1" applyAlignment="1"/>
    <xf numFmtId="0" fontId="0" fillId="2" borderId="0" xfId="0" applyFill="1"/>
    <xf numFmtId="164" fontId="1" fillId="2" borderId="0" xfId="0" applyNumberFormat="1" applyFont="1" applyFill="1" applyBorder="1" applyAlignment="1"/>
    <xf numFmtId="0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0" fontId="2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/>
    <xf numFmtId="0" fontId="4" fillId="2" borderId="0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70897515361598E-2"/>
          <c:y val="3.5288099469985269E-2"/>
          <c:w val="0.94294284642991055"/>
          <c:h val="0.88508806132934637"/>
        </c:manualLayout>
      </c:layout>
      <c:lineChart>
        <c:grouping val="standard"/>
        <c:varyColors val="0"/>
        <c:ser>
          <c:idx val="0"/>
          <c:order val="0"/>
          <c:tx>
            <c:strRef>
              <c:f>Data!$A$44</c:f>
              <c:strCache>
                <c:ptCount val="1"/>
                <c:pt idx="0">
                  <c:v>EU15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0"/>
                  <c:y val="7.1746988995493189E-3"/>
                </c:manualLayout>
              </c:layout>
              <c:tx>
                <c:rich>
                  <a:bodyPr/>
                  <a:lstStyle/>
                  <a:p>
                    <a:pPr>
                      <a:defRPr sz="1500"/>
                    </a:pPr>
                    <a:r>
                      <a:rPr lang="en-US" sz="1500" b="1">
                        <a:solidFill>
                          <a:srgbClr val="0070C0"/>
                        </a:solidFill>
                      </a:rPr>
                      <a:t>EU15: 11,14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Data!$B$43:$J$43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Data!$B$44:$J$44</c:f>
              <c:numCache>
                <c:formatCode>General</c:formatCode>
                <c:ptCount val="9"/>
                <c:pt idx="3">
                  <c:v>10.93</c:v>
                </c:pt>
                <c:pt idx="4">
                  <c:v>10.9</c:v>
                </c:pt>
                <c:pt idx="5">
                  <c:v>11.13</c:v>
                </c:pt>
                <c:pt idx="6">
                  <c:v>11.209999999999999</c:v>
                </c:pt>
                <c:pt idx="7">
                  <c:v>11.14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Data!$A$45</c:f>
              <c:strCache>
                <c:ptCount val="1"/>
                <c:pt idx="0">
                  <c:v>DAN</c:v>
                </c:pt>
              </c:strCache>
            </c:strRef>
          </c:tx>
          <c:marker>
            <c:symbol val="none"/>
          </c:marker>
          <c:dLbls>
            <c:dLbl>
              <c:idx val="8"/>
              <c:layout>
                <c:manualLayout>
                  <c:x val="-5.772005772005772E-3"/>
                  <c:y val="9.566516289065471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C00000"/>
                        </a:solidFill>
                      </a:rPr>
                      <a:t>10,28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Data!$B$43:$J$43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Data!$B$45:$J$45</c:f>
              <c:numCache>
                <c:formatCode>General</c:formatCode>
                <c:ptCount val="9"/>
                <c:pt idx="0">
                  <c:v>9.0599999999999987</c:v>
                </c:pt>
                <c:pt idx="1">
                  <c:v>9.01</c:v>
                </c:pt>
                <c:pt idx="2">
                  <c:v>10.08</c:v>
                </c:pt>
                <c:pt idx="3">
                  <c:v>9.76</c:v>
                </c:pt>
                <c:pt idx="4">
                  <c:v>9.77</c:v>
                </c:pt>
                <c:pt idx="5">
                  <c:v>9.73</c:v>
                </c:pt>
                <c:pt idx="6">
                  <c:v>10.120000000000001</c:v>
                </c:pt>
                <c:pt idx="7">
                  <c:v>10.55</c:v>
                </c:pt>
                <c:pt idx="8">
                  <c:v>10.280000000000001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Data!$A$46</c:f>
              <c:strCache>
                <c:ptCount val="1"/>
                <c:pt idx="0">
                  <c:v>GER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-1.1544011544011544E-2"/>
                  <c:y val="-7.1748872167991043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9,29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Data!$B$43:$J$43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Data!$B$46:$J$46</c:f>
              <c:numCache>
                <c:formatCode>General</c:formatCode>
                <c:ptCount val="9"/>
                <c:pt idx="0">
                  <c:v>9.7200000000000006</c:v>
                </c:pt>
                <c:pt idx="1">
                  <c:v>9.65</c:v>
                </c:pt>
                <c:pt idx="2">
                  <c:v>10.139999999999999</c:v>
                </c:pt>
                <c:pt idx="3">
                  <c:v>9.89</c:v>
                </c:pt>
                <c:pt idx="4">
                  <c:v>9.4599999999999991</c:v>
                </c:pt>
                <c:pt idx="5">
                  <c:v>9.43</c:v>
                </c:pt>
                <c:pt idx="6">
                  <c:v>9.32</c:v>
                </c:pt>
                <c:pt idx="7">
                  <c:v>9.2899999999999991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Data!$A$47</c:f>
              <c:strCache>
                <c:ptCount val="1"/>
                <c:pt idx="0">
                  <c:v>SPA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-5.1948051948051951E-2"/>
                  <c:y val="-2.630791979493000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C000"/>
                        </a:solidFill>
                      </a:rPr>
                      <a:t>11,22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Data!$B$43:$J$43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Data!$B$47:$J$47</c:f>
              <c:numCache>
                <c:formatCode>General</c:formatCode>
                <c:ptCount val="9"/>
                <c:pt idx="0">
                  <c:v>7.92</c:v>
                </c:pt>
                <c:pt idx="1">
                  <c:v>8.33</c:v>
                </c:pt>
                <c:pt idx="2">
                  <c:v>9.24</c:v>
                </c:pt>
                <c:pt idx="3">
                  <c:v>9.5599999999999987</c:v>
                </c:pt>
                <c:pt idx="4">
                  <c:v>9.9499999999999993</c:v>
                </c:pt>
                <c:pt idx="5">
                  <c:v>10.52</c:v>
                </c:pt>
                <c:pt idx="6">
                  <c:v>11.03</c:v>
                </c:pt>
                <c:pt idx="7">
                  <c:v>11.219999999999999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Data!$A$48</c:f>
              <c:strCache>
                <c:ptCount val="1"/>
                <c:pt idx="0">
                  <c:v>FRA</c:v>
                </c:pt>
              </c:strCache>
            </c:strRef>
          </c:tx>
          <c:marker>
            <c:symbol val="none"/>
          </c:marker>
          <c:dLbls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13,11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Data!$B$43:$J$43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Data!$B$48:$J$48</c:f>
              <c:numCache>
                <c:formatCode>General</c:formatCode>
                <c:ptCount val="9"/>
                <c:pt idx="3">
                  <c:v>12.66</c:v>
                </c:pt>
                <c:pt idx="4">
                  <c:v>12.68</c:v>
                </c:pt>
                <c:pt idx="5">
                  <c:v>12.860000000000001</c:v>
                </c:pt>
                <c:pt idx="6">
                  <c:v>13.08</c:v>
                </c:pt>
                <c:pt idx="7">
                  <c:v>13.2</c:v>
                </c:pt>
                <c:pt idx="8">
                  <c:v>13.11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Data!$A$49</c:f>
              <c:strCache>
                <c:ptCount val="1"/>
                <c:pt idx="0">
                  <c:v>ITA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dPt>
            <c:idx val="1"/>
            <c:bubble3D val="0"/>
          </c:dPt>
          <c:dLbls>
            <c:dLbl>
              <c:idx val="8"/>
              <c:layout>
                <c:manualLayout>
                  <c:x val="0"/>
                  <c:y val="-4.5440952373060978E-2"/>
                </c:manualLayout>
              </c:layout>
              <c:tx>
                <c:rich>
                  <a:bodyPr/>
                  <a:lstStyle/>
                  <a:p>
                    <a:r>
                      <a:rPr lang="en-US" sz="1500" b="1">
                        <a:solidFill>
                          <a:srgbClr val="00B050"/>
                        </a:solidFill>
                      </a:rPr>
                      <a:t>ITA: 13,61</a:t>
                    </a:r>
                    <a:endParaRPr lang="en-US" b="1">
                      <a:solidFill>
                        <a:srgbClr val="00B05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5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Data!$B$43:$J$43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Data!$B$49:$J$49</c:f>
              <c:numCache>
                <c:formatCode>#,##0.00</c:formatCode>
                <c:ptCount val="9"/>
                <c:pt idx="1">
                  <c:v>12.58</c:v>
                </c:pt>
                <c:pt idx="3">
                  <c:v>13.559999999999999</c:v>
                </c:pt>
                <c:pt idx="4">
                  <c:v>13.44</c:v>
                </c:pt>
                <c:pt idx="5">
                  <c:v>13.75</c:v>
                </c:pt>
                <c:pt idx="6">
                  <c:v>13.989999999999998</c:v>
                </c:pt>
                <c:pt idx="7">
                  <c:v>13.69</c:v>
                </c:pt>
                <c:pt idx="8">
                  <c:v>13.610000000000001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Data!$A$50</c:f>
              <c:strCache>
                <c:ptCount val="1"/>
                <c:pt idx="0">
                  <c:v>POR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1.7316017316017316E-2"/>
                  <c:y val="2.152466165039731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92D050"/>
                        </a:solidFill>
                      </a:rPr>
                      <a:t>12,78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Data!$B$43:$J$43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Data!$B$50:$J$50</c:f>
              <c:numCache>
                <c:formatCode>General</c:formatCode>
                <c:ptCount val="9"/>
                <c:pt idx="0">
                  <c:v>10.25</c:v>
                </c:pt>
                <c:pt idx="1">
                  <c:v>10.9</c:v>
                </c:pt>
                <c:pt idx="2">
                  <c:v>11.770000000000001</c:v>
                </c:pt>
                <c:pt idx="3">
                  <c:v>11.85</c:v>
                </c:pt>
                <c:pt idx="4">
                  <c:v>12.190000000000001</c:v>
                </c:pt>
                <c:pt idx="5">
                  <c:v>12.6</c:v>
                </c:pt>
                <c:pt idx="6">
                  <c:v>12.870000000000001</c:v>
                </c:pt>
                <c:pt idx="7">
                  <c:v>12.74</c:v>
                </c:pt>
                <c:pt idx="8">
                  <c:v>12.78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Data!$A$51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-2.5012025012025013E-2"/>
                  <c:y val="7.174887216799104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2">
                            <a:lumMod val="50000"/>
                          </a:schemeClr>
                        </a:solidFill>
                      </a:rPr>
                      <a:t>10,83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Data!$B$43:$J$43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Data!$B$51:$J$51</c:f>
              <c:numCache>
                <c:formatCode>General</c:formatCode>
                <c:ptCount val="9"/>
                <c:pt idx="0">
                  <c:v>9.8999999999999986</c:v>
                </c:pt>
                <c:pt idx="1">
                  <c:v>9.84</c:v>
                </c:pt>
                <c:pt idx="2">
                  <c:v>10.94</c:v>
                </c:pt>
                <c:pt idx="3">
                  <c:v>11.01</c:v>
                </c:pt>
                <c:pt idx="4">
                  <c:v>11.04</c:v>
                </c:pt>
                <c:pt idx="5">
                  <c:v>11.35</c:v>
                </c:pt>
                <c:pt idx="6">
                  <c:v>11.2</c:v>
                </c:pt>
                <c:pt idx="7">
                  <c:v>10.83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45472"/>
        <c:axId val="90347008"/>
      </c:lineChart>
      <c:catAx>
        <c:axId val="903454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8100">
            <a:solidFill>
              <a:schemeClr val="tx2">
                <a:lumMod val="20000"/>
                <a:lumOff val="80000"/>
              </a:schemeClr>
            </a:solidFill>
          </a:ln>
        </c:spPr>
        <c:txPr>
          <a:bodyPr/>
          <a:lstStyle/>
          <a:p>
            <a:pPr>
              <a:defRPr sz="1800"/>
            </a:pPr>
            <a:endParaRPr lang="it-IT"/>
          </a:p>
        </c:txPr>
        <c:crossAx val="90347008"/>
        <c:crosses val="autoZero"/>
        <c:auto val="1"/>
        <c:lblAlgn val="ctr"/>
        <c:lblOffset val="100"/>
        <c:noMultiLvlLbl val="0"/>
      </c:catAx>
      <c:valAx>
        <c:axId val="90347008"/>
        <c:scaling>
          <c:orientation val="minMax"/>
          <c:max val="14.5"/>
          <c:min val="7.5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chemeClr val="tx2">
                <a:lumMod val="20000"/>
                <a:lumOff val="80000"/>
              </a:schemeClr>
            </a:solidFill>
          </a:ln>
        </c:spPr>
        <c:txPr>
          <a:bodyPr/>
          <a:lstStyle/>
          <a:p>
            <a:pPr>
              <a:defRPr sz="1800"/>
            </a:pPr>
            <a:endParaRPr lang="it-IT"/>
          </a:p>
        </c:txPr>
        <c:crossAx val="9034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64333624963546"/>
          <c:y val="0.87015582122516189"/>
          <c:w val="0.89111845867751382"/>
          <c:h val="4.9721403460668438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54</xdr:row>
      <xdr:rowOff>71437</xdr:rowOff>
    </xdr:from>
    <xdr:to>
      <xdr:col>11</xdr:col>
      <xdr:colOff>457199</xdr:colOff>
      <xdr:row>85</xdr:row>
      <xdr:rowOff>114300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0.24242</cdr:x>
      <cdr:y>0.15516</cdr:y>
    </cdr:from>
    <cdr:to>
      <cdr:x>0.45022</cdr:x>
      <cdr:y>0.28072</cdr:y>
    </cdr:to>
    <cdr:cxnSp macro="">
      <cdr:nvCxnSpPr>
        <cdr:cNvPr id="3" name="Connettore 1 2"/>
        <cdr:cNvCxnSpPr/>
      </cdr:nvCxnSpPr>
      <cdr:spPr>
        <a:xfrm xmlns:a="http://schemas.openxmlformats.org/drawingml/2006/main" flipV="1">
          <a:off x="1600201" y="823913"/>
          <a:ext cx="1371600" cy="66675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46" zoomScaleNormal="100" workbookViewId="0">
      <selection activeCell="M83" sqref="M83"/>
    </sheetView>
  </sheetViews>
  <sheetFormatPr defaultRowHeight="14.25" x14ac:dyDescent="0.2"/>
  <cols>
    <col min="1" max="16384" width="9" style="2"/>
  </cols>
  <sheetData>
    <row r="1" spans="1:10" ht="23.25" x14ac:dyDescent="0.35">
      <c r="A1" s="7" t="s">
        <v>0</v>
      </c>
    </row>
    <row r="3" spans="1:10" x14ac:dyDescent="0.2">
      <c r="A3" s="1" t="s">
        <v>1</v>
      </c>
      <c r="B3" s="3">
        <v>43234.719340277778</v>
      </c>
    </row>
    <row r="4" spans="1:10" x14ac:dyDescent="0.2">
      <c r="A4" s="1" t="s">
        <v>2</v>
      </c>
      <c r="B4" s="3">
        <v>43255.536905879635</v>
      </c>
    </row>
    <row r="5" spans="1:10" x14ac:dyDescent="0.2">
      <c r="A5" s="1" t="s">
        <v>3</v>
      </c>
      <c r="B5" s="1" t="s">
        <v>4</v>
      </c>
    </row>
    <row r="7" spans="1:10" x14ac:dyDescent="0.2">
      <c r="A7" s="1" t="s">
        <v>5</v>
      </c>
      <c r="B7" s="1" t="s">
        <v>6</v>
      </c>
    </row>
    <row r="8" spans="1:10" x14ac:dyDescent="0.2">
      <c r="A8" s="1" t="s">
        <v>7</v>
      </c>
      <c r="B8" s="1" t="s">
        <v>8</v>
      </c>
    </row>
    <row r="9" spans="1:10" ht="23.25" x14ac:dyDescent="0.35">
      <c r="A9" s="1" t="s">
        <v>9</v>
      </c>
      <c r="B9" s="11" t="s">
        <v>10</v>
      </c>
    </row>
    <row r="11" spans="1:10" x14ac:dyDescent="0.2">
      <c r="A11" s="4"/>
      <c r="B11" s="6" t="s">
        <v>11</v>
      </c>
      <c r="C11" s="6" t="s">
        <v>12</v>
      </c>
      <c r="D11" s="6" t="s">
        <v>13</v>
      </c>
      <c r="E11" s="6" t="s">
        <v>14</v>
      </c>
      <c r="F11" s="6" t="s">
        <v>15</v>
      </c>
      <c r="G11" s="6" t="s">
        <v>16</v>
      </c>
      <c r="H11" s="6" t="s">
        <v>17</v>
      </c>
      <c r="I11" s="6" t="s">
        <v>18</v>
      </c>
      <c r="J11" s="6" t="s">
        <v>19</v>
      </c>
    </row>
    <row r="12" spans="1:10" x14ac:dyDescent="0.2">
      <c r="A12" s="6" t="s">
        <v>32</v>
      </c>
      <c r="B12" s="4"/>
      <c r="C12" s="4"/>
      <c r="D12" s="4"/>
      <c r="E12" s="5">
        <v>9.49</v>
      </c>
      <c r="F12" s="5">
        <v>9.49</v>
      </c>
      <c r="G12" s="5">
        <v>9.73</v>
      </c>
      <c r="H12" s="5">
        <v>9.7899999999999991</v>
      </c>
      <c r="I12" s="5">
        <v>9.75</v>
      </c>
      <c r="J12" s="4"/>
    </row>
    <row r="13" spans="1:10" x14ac:dyDescent="0.2">
      <c r="A13" s="6" t="s">
        <v>24</v>
      </c>
      <c r="B13" s="5">
        <v>7.93</v>
      </c>
      <c r="C13" s="5">
        <v>8.0299999999999994</v>
      </c>
      <c r="D13" s="5">
        <v>8.83</v>
      </c>
      <c r="E13" s="5">
        <v>8.74</v>
      </c>
      <c r="F13" s="5">
        <v>8.77</v>
      </c>
      <c r="G13" s="5">
        <v>8.83</v>
      </c>
      <c r="H13" s="5">
        <v>8.8800000000000008</v>
      </c>
      <c r="I13" s="5">
        <v>9.0500000000000007</v>
      </c>
      <c r="J13" s="5">
        <v>8.89</v>
      </c>
    </row>
    <row r="14" spans="1:10" x14ac:dyDescent="0.2">
      <c r="A14" s="6" t="s">
        <v>25</v>
      </c>
      <c r="B14" s="5">
        <v>7.9</v>
      </c>
      <c r="C14" s="5">
        <v>7.87</v>
      </c>
      <c r="D14" s="5">
        <v>8.2799999999999994</v>
      </c>
      <c r="E14" s="5">
        <v>8.1</v>
      </c>
      <c r="F14" s="5">
        <v>7.76</v>
      </c>
      <c r="G14" s="5">
        <v>7.75</v>
      </c>
      <c r="H14" s="5">
        <v>7.67</v>
      </c>
      <c r="I14" s="5">
        <v>7.67</v>
      </c>
      <c r="J14" s="4"/>
    </row>
    <row r="15" spans="1:10" x14ac:dyDescent="0.2">
      <c r="A15" s="6" t="s">
        <v>26</v>
      </c>
      <c r="B15" s="5">
        <v>6.08</v>
      </c>
      <c r="C15" s="5">
        <v>6.45</v>
      </c>
      <c r="D15" s="5">
        <v>7.21</v>
      </c>
      <c r="E15" s="5">
        <v>7.47</v>
      </c>
      <c r="F15" s="5">
        <v>7.8</v>
      </c>
      <c r="G15" s="5">
        <v>8.26</v>
      </c>
      <c r="H15" s="5">
        <v>8.67</v>
      </c>
      <c r="I15" s="5">
        <v>8.85</v>
      </c>
      <c r="J15" s="4"/>
    </row>
    <row r="16" spans="1:10" x14ac:dyDescent="0.2">
      <c r="A16" s="6" t="s">
        <v>27</v>
      </c>
      <c r="B16" s="4"/>
      <c r="C16" s="4"/>
      <c r="D16" s="4"/>
      <c r="E16" s="5">
        <v>11</v>
      </c>
      <c r="F16" s="5">
        <v>11.04</v>
      </c>
      <c r="G16" s="5">
        <v>11.22</v>
      </c>
      <c r="H16" s="5">
        <v>11.43</v>
      </c>
      <c r="I16" s="5">
        <v>11.54</v>
      </c>
      <c r="J16" s="5">
        <v>11.48</v>
      </c>
    </row>
    <row r="17" spans="1:10" x14ac:dyDescent="0.2">
      <c r="A17" s="8" t="s">
        <v>28</v>
      </c>
      <c r="B17" s="9"/>
      <c r="C17" s="10">
        <v>10.5</v>
      </c>
      <c r="D17" s="9"/>
      <c r="E17" s="10">
        <v>11.37</v>
      </c>
      <c r="F17" s="10">
        <v>11.27</v>
      </c>
      <c r="G17" s="10">
        <v>11.51</v>
      </c>
      <c r="H17" s="10">
        <v>11.7</v>
      </c>
      <c r="I17" s="10">
        <v>11.42</v>
      </c>
      <c r="J17" s="10">
        <v>11.38</v>
      </c>
    </row>
    <row r="18" spans="1:10" x14ac:dyDescent="0.2">
      <c r="A18" s="6" t="s">
        <v>29</v>
      </c>
      <c r="B18" s="5">
        <v>8.73</v>
      </c>
      <c r="C18" s="5">
        <v>9.3000000000000007</v>
      </c>
      <c r="D18" s="5">
        <v>10.050000000000001</v>
      </c>
      <c r="E18" s="5">
        <v>10.119999999999999</v>
      </c>
      <c r="F18" s="5">
        <v>10.46</v>
      </c>
      <c r="G18" s="5">
        <v>10.76</v>
      </c>
      <c r="H18" s="5">
        <v>11.07</v>
      </c>
      <c r="I18" s="5">
        <v>10.97</v>
      </c>
      <c r="J18" s="5">
        <v>11.02</v>
      </c>
    </row>
    <row r="19" spans="1:10" x14ac:dyDescent="0.2">
      <c r="A19" s="6" t="s">
        <v>30</v>
      </c>
      <c r="B19" s="5">
        <v>9.7899999999999991</v>
      </c>
      <c r="C19" s="5">
        <v>9.74</v>
      </c>
      <c r="D19" s="5">
        <v>10.83</v>
      </c>
      <c r="E19" s="5">
        <v>10.91</v>
      </c>
      <c r="F19" s="5">
        <v>10.95</v>
      </c>
      <c r="G19" s="5">
        <v>11.26</v>
      </c>
      <c r="H19" s="5">
        <v>11.11</v>
      </c>
      <c r="I19" s="5">
        <v>10.74</v>
      </c>
      <c r="J19" s="4"/>
    </row>
    <row r="21" spans="1:10" x14ac:dyDescent="0.2">
      <c r="A21" s="1" t="s">
        <v>21</v>
      </c>
    </row>
    <row r="22" spans="1:10" x14ac:dyDescent="0.2">
      <c r="A22" s="1" t="s">
        <v>20</v>
      </c>
      <c r="B22" s="1" t="s">
        <v>22</v>
      </c>
    </row>
    <row r="24" spans="1:10" x14ac:dyDescent="0.2">
      <c r="A24" s="1" t="s">
        <v>5</v>
      </c>
      <c r="B24" s="1" t="s">
        <v>6</v>
      </c>
    </row>
    <row r="25" spans="1:10" x14ac:dyDescent="0.2">
      <c r="A25" s="1" t="s">
        <v>7</v>
      </c>
      <c r="B25" s="1" t="s">
        <v>8</v>
      </c>
    </row>
    <row r="26" spans="1:10" ht="23.25" x14ac:dyDescent="0.35">
      <c r="A26" s="1" t="s">
        <v>9</v>
      </c>
      <c r="B26" s="11" t="s">
        <v>23</v>
      </c>
    </row>
    <row r="28" spans="1:10" x14ac:dyDescent="0.2">
      <c r="A28" s="4"/>
      <c r="B28" s="6" t="s">
        <v>11</v>
      </c>
      <c r="C28" s="6" t="s">
        <v>12</v>
      </c>
      <c r="D28" s="6" t="s">
        <v>13</v>
      </c>
      <c r="E28" s="6" t="s">
        <v>14</v>
      </c>
      <c r="F28" s="6" t="s">
        <v>15</v>
      </c>
      <c r="G28" s="6" t="s">
        <v>16</v>
      </c>
      <c r="H28" s="6" t="s">
        <v>17</v>
      </c>
      <c r="I28" s="6" t="s">
        <v>18</v>
      </c>
      <c r="J28" s="6" t="s">
        <v>19</v>
      </c>
    </row>
    <row r="29" spans="1:10" x14ac:dyDescent="0.2">
      <c r="A29" s="6" t="s">
        <v>32</v>
      </c>
      <c r="B29" s="4"/>
      <c r="C29" s="4"/>
      <c r="D29" s="4"/>
      <c r="E29" s="5">
        <v>1.44</v>
      </c>
      <c r="F29" s="5">
        <v>1.41</v>
      </c>
      <c r="G29" s="5">
        <v>1.4</v>
      </c>
      <c r="H29" s="5">
        <v>1.42</v>
      </c>
      <c r="I29" s="5">
        <v>1.39</v>
      </c>
      <c r="J29" s="4"/>
    </row>
    <row r="30" spans="1:10" x14ac:dyDescent="0.2">
      <c r="A30" s="6" t="s">
        <v>24</v>
      </c>
      <c r="B30" s="5">
        <v>1.1299999999999999</v>
      </c>
      <c r="C30" s="5">
        <v>0.98</v>
      </c>
      <c r="D30" s="5">
        <v>1.25</v>
      </c>
      <c r="E30" s="5">
        <v>1.02</v>
      </c>
      <c r="F30" s="5">
        <v>1</v>
      </c>
      <c r="G30" s="5">
        <v>0.9</v>
      </c>
      <c r="H30" s="5">
        <v>1.24</v>
      </c>
      <c r="I30" s="5">
        <v>1.5</v>
      </c>
      <c r="J30" s="5">
        <v>1.39</v>
      </c>
    </row>
    <row r="31" spans="1:10" x14ac:dyDescent="0.2">
      <c r="A31" s="6" t="s">
        <v>25</v>
      </c>
      <c r="B31" s="5">
        <v>1.82</v>
      </c>
      <c r="C31" s="5">
        <v>1.78</v>
      </c>
      <c r="D31" s="5">
        <v>1.86</v>
      </c>
      <c r="E31" s="5">
        <v>1.79</v>
      </c>
      <c r="F31" s="5">
        <v>1.7</v>
      </c>
      <c r="G31" s="5">
        <v>1.68</v>
      </c>
      <c r="H31" s="5">
        <v>1.65</v>
      </c>
      <c r="I31" s="5">
        <v>1.62</v>
      </c>
      <c r="J31" s="4"/>
    </row>
    <row r="32" spans="1:10" x14ac:dyDescent="0.2">
      <c r="A32" s="6" t="s">
        <v>26</v>
      </c>
      <c r="B32" s="5">
        <v>1.84</v>
      </c>
      <c r="C32" s="5">
        <v>1.88</v>
      </c>
      <c r="D32" s="5">
        <v>2.0299999999999998</v>
      </c>
      <c r="E32" s="5">
        <v>2.09</v>
      </c>
      <c r="F32" s="5">
        <v>2.15</v>
      </c>
      <c r="G32" s="5">
        <v>2.2599999999999998</v>
      </c>
      <c r="H32" s="5">
        <v>2.36</v>
      </c>
      <c r="I32" s="5">
        <v>2.37</v>
      </c>
      <c r="J32" s="4"/>
    </row>
    <row r="33" spans="1:10" x14ac:dyDescent="0.2">
      <c r="A33" s="6" t="s">
        <v>27</v>
      </c>
      <c r="B33" s="4"/>
      <c r="C33" s="4"/>
      <c r="D33" s="4"/>
      <c r="E33" s="5">
        <v>1.66</v>
      </c>
      <c r="F33" s="5">
        <v>1.64</v>
      </c>
      <c r="G33" s="5">
        <v>1.64</v>
      </c>
      <c r="H33" s="5">
        <v>1.65</v>
      </c>
      <c r="I33" s="5">
        <v>1.66</v>
      </c>
      <c r="J33" s="5">
        <v>1.63</v>
      </c>
    </row>
    <row r="34" spans="1:10" x14ac:dyDescent="0.2">
      <c r="A34" s="8" t="s">
        <v>28</v>
      </c>
      <c r="B34" s="9"/>
      <c r="C34" s="10">
        <v>2.08</v>
      </c>
      <c r="D34" s="9"/>
      <c r="E34" s="10">
        <v>2.19</v>
      </c>
      <c r="F34" s="10">
        <v>2.17</v>
      </c>
      <c r="G34" s="10">
        <v>2.2400000000000002</v>
      </c>
      <c r="H34" s="10">
        <v>2.29</v>
      </c>
      <c r="I34" s="10">
        <v>2.27</v>
      </c>
      <c r="J34" s="10">
        <v>2.23</v>
      </c>
    </row>
    <row r="35" spans="1:10" x14ac:dyDescent="0.2">
      <c r="A35" s="6" t="s">
        <v>29</v>
      </c>
      <c r="B35" s="5">
        <v>1.52</v>
      </c>
      <c r="C35" s="5">
        <v>1.6</v>
      </c>
      <c r="D35" s="5">
        <v>1.72</v>
      </c>
      <c r="E35" s="5">
        <v>1.73</v>
      </c>
      <c r="F35" s="5">
        <v>1.73</v>
      </c>
      <c r="G35" s="5">
        <v>1.84</v>
      </c>
      <c r="H35" s="5">
        <v>1.8</v>
      </c>
      <c r="I35" s="5">
        <v>1.77</v>
      </c>
      <c r="J35" s="5">
        <v>1.76</v>
      </c>
    </row>
    <row r="36" spans="1:10" x14ac:dyDescent="0.2">
      <c r="A36" s="6" t="s">
        <v>30</v>
      </c>
      <c r="B36" s="5">
        <v>0.11</v>
      </c>
      <c r="C36" s="5">
        <v>0.1</v>
      </c>
      <c r="D36" s="5">
        <v>0.11</v>
      </c>
      <c r="E36" s="5">
        <v>0.1</v>
      </c>
      <c r="F36" s="5">
        <v>0.09</v>
      </c>
      <c r="G36" s="5">
        <v>0.09</v>
      </c>
      <c r="H36" s="5">
        <v>0.09</v>
      </c>
      <c r="I36" s="5">
        <v>0.09</v>
      </c>
      <c r="J36" s="4"/>
    </row>
    <row r="38" spans="1:10" x14ac:dyDescent="0.2">
      <c r="A38" s="1" t="s">
        <v>21</v>
      </c>
    </row>
    <row r="39" spans="1:10" x14ac:dyDescent="0.2">
      <c r="A39" s="1" t="s">
        <v>20</v>
      </c>
      <c r="B39" s="1" t="s">
        <v>22</v>
      </c>
    </row>
    <row r="42" spans="1:10" ht="23.25" x14ac:dyDescent="0.35">
      <c r="B42" s="11" t="s">
        <v>31</v>
      </c>
    </row>
    <row r="43" spans="1:10" x14ac:dyDescent="0.2">
      <c r="A43" s="4"/>
      <c r="B43" s="6" t="s">
        <v>11</v>
      </c>
      <c r="C43" s="6" t="s">
        <v>12</v>
      </c>
      <c r="D43" s="6" t="s">
        <v>13</v>
      </c>
      <c r="E43" s="6" t="s">
        <v>14</v>
      </c>
      <c r="F43" s="6" t="s">
        <v>15</v>
      </c>
      <c r="G43" s="6" t="s">
        <v>16</v>
      </c>
      <c r="H43" s="6" t="s">
        <v>17</v>
      </c>
      <c r="I43" s="6" t="s">
        <v>18</v>
      </c>
      <c r="J43" s="6" t="s">
        <v>19</v>
      </c>
    </row>
    <row r="44" spans="1:10" x14ac:dyDescent="0.2">
      <c r="A44" s="6" t="s">
        <v>32</v>
      </c>
      <c r="B44" s="4"/>
      <c r="C44" s="4"/>
      <c r="D44" s="4"/>
      <c r="E44" s="4">
        <f t="shared" ref="E44:I44" si="0">E12+E29</f>
        <v>10.93</v>
      </c>
      <c r="F44" s="4">
        <f t="shared" si="0"/>
        <v>10.9</v>
      </c>
      <c r="G44" s="4">
        <f t="shared" si="0"/>
        <v>11.13</v>
      </c>
      <c r="H44" s="4">
        <f t="shared" si="0"/>
        <v>11.209999999999999</v>
      </c>
      <c r="I44" s="4">
        <f t="shared" si="0"/>
        <v>11.14</v>
      </c>
      <c r="J44" s="4"/>
    </row>
    <row r="45" spans="1:10" x14ac:dyDescent="0.2">
      <c r="A45" s="6" t="s">
        <v>24</v>
      </c>
      <c r="B45" s="4">
        <f t="shared" ref="B45:J45" si="1">B13+B30</f>
        <v>9.0599999999999987</v>
      </c>
      <c r="C45" s="4">
        <f t="shared" si="1"/>
        <v>9.01</v>
      </c>
      <c r="D45" s="4">
        <f t="shared" si="1"/>
        <v>10.08</v>
      </c>
      <c r="E45" s="4">
        <f t="shared" si="1"/>
        <v>9.76</v>
      </c>
      <c r="F45" s="4">
        <f t="shared" si="1"/>
        <v>9.77</v>
      </c>
      <c r="G45" s="4">
        <f t="shared" si="1"/>
        <v>9.73</v>
      </c>
      <c r="H45" s="4">
        <f t="shared" si="1"/>
        <v>10.120000000000001</v>
      </c>
      <c r="I45" s="4">
        <f t="shared" si="1"/>
        <v>10.55</v>
      </c>
      <c r="J45" s="4">
        <f t="shared" si="1"/>
        <v>10.280000000000001</v>
      </c>
    </row>
    <row r="46" spans="1:10" x14ac:dyDescent="0.2">
      <c r="A46" s="6" t="s">
        <v>25</v>
      </c>
      <c r="B46" s="4">
        <f t="shared" ref="B46:I46" si="2">B14+B31</f>
        <v>9.7200000000000006</v>
      </c>
      <c r="C46" s="4">
        <f t="shared" si="2"/>
        <v>9.65</v>
      </c>
      <c r="D46" s="4">
        <f t="shared" si="2"/>
        <v>10.139999999999999</v>
      </c>
      <c r="E46" s="4">
        <f t="shared" si="2"/>
        <v>9.89</v>
      </c>
      <c r="F46" s="4">
        <f t="shared" si="2"/>
        <v>9.4599999999999991</v>
      </c>
      <c r="G46" s="4">
        <f t="shared" si="2"/>
        <v>9.43</v>
      </c>
      <c r="H46" s="4">
        <f t="shared" si="2"/>
        <v>9.32</v>
      </c>
      <c r="I46" s="4">
        <f t="shared" si="2"/>
        <v>9.2899999999999991</v>
      </c>
      <c r="J46" s="4"/>
    </row>
    <row r="47" spans="1:10" x14ac:dyDescent="0.2">
      <c r="A47" s="6" t="s">
        <v>26</v>
      </c>
      <c r="B47" s="4">
        <f t="shared" ref="B47:I47" si="3">B15+B32</f>
        <v>7.92</v>
      </c>
      <c r="C47" s="4">
        <f t="shared" si="3"/>
        <v>8.33</v>
      </c>
      <c r="D47" s="4">
        <f t="shared" si="3"/>
        <v>9.24</v>
      </c>
      <c r="E47" s="4">
        <f t="shared" si="3"/>
        <v>9.5599999999999987</v>
      </c>
      <c r="F47" s="4">
        <f t="shared" si="3"/>
        <v>9.9499999999999993</v>
      </c>
      <c r="G47" s="4">
        <f t="shared" si="3"/>
        <v>10.52</v>
      </c>
      <c r="H47" s="4">
        <f t="shared" si="3"/>
        <v>11.03</v>
      </c>
      <c r="I47" s="4">
        <f t="shared" si="3"/>
        <v>11.219999999999999</v>
      </c>
      <c r="J47" s="4"/>
    </row>
    <row r="48" spans="1:10" x14ac:dyDescent="0.2">
      <c r="A48" s="6" t="s">
        <v>27</v>
      </c>
      <c r="B48" s="4"/>
      <c r="C48" s="4"/>
      <c r="D48" s="4"/>
      <c r="E48" s="4">
        <f t="shared" ref="E48:J48" si="4">E16+E33</f>
        <v>12.66</v>
      </c>
      <c r="F48" s="4">
        <f t="shared" si="4"/>
        <v>12.68</v>
      </c>
      <c r="G48" s="4">
        <f t="shared" si="4"/>
        <v>12.860000000000001</v>
      </c>
      <c r="H48" s="4">
        <f t="shared" si="4"/>
        <v>13.08</v>
      </c>
      <c r="I48" s="4">
        <f t="shared" si="4"/>
        <v>13.2</v>
      </c>
      <c r="J48" s="4">
        <f t="shared" si="4"/>
        <v>13.11</v>
      </c>
    </row>
    <row r="49" spans="1:10" x14ac:dyDescent="0.2">
      <c r="A49" s="8" t="s">
        <v>28</v>
      </c>
      <c r="B49" s="9"/>
      <c r="C49" s="10">
        <f t="shared" ref="C49:J49" si="5">C17+C34</f>
        <v>12.58</v>
      </c>
      <c r="D49" s="9"/>
      <c r="E49" s="10">
        <f t="shared" si="5"/>
        <v>13.559999999999999</v>
      </c>
      <c r="F49" s="10">
        <f t="shared" si="5"/>
        <v>13.44</v>
      </c>
      <c r="G49" s="10">
        <f t="shared" si="5"/>
        <v>13.75</v>
      </c>
      <c r="H49" s="10">
        <f t="shared" si="5"/>
        <v>13.989999999999998</v>
      </c>
      <c r="I49" s="10">
        <f t="shared" si="5"/>
        <v>13.69</v>
      </c>
      <c r="J49" s="10">
        <f t="shared" si="5"/>
        <v>13.610000000000001</v>
      </c>
    </row>
    <row r="50" spans="1:10" x14ac:dyDescent="0.2">
      <c r="A50" s="6" t="s">
        <v>29</v>
      </c>
      <c r="B50" s="4">
        <f t="shared" ref="B50:J50" si="6">B18+B35</f>
        <v>10.25</v>
      </c>
      <c r="C50" s="4">
        <f t="shared" si="6"/>
        <v>10.9</v>
      </c>
      <c r="D50" s="4">
        <f t="shared" si="6"/>
        <v>11.770000000000001</v>
      </c>
      <c r="E50" s="4">
        <f t="shared" si="6"/>
        <v>11.85</v>
      </c>
      <c r="F50" s="4">
        <f t="shared" si="6"/>
        <v>12.190000000000001</v>
      </c>
      <c r="G50" s="4">
        <f t="shared" si="6"/>
        <v>12.6</v>
      </c>
      <c r="H50" s="4">
        <f t="shared" si="6"/>
        <v>12.870000000000001</v>
      </c>
      <c r="I50" s="4">
        <f t="shared" si="6"/>
        <v>12.74</v>
      </c>
      <c r="J50" s="4">
        <f t="shared" si="6"/>
        <v>12.78</v>
      </c>
    </row>
    <row r="51" spans="1:10" x14ac:dyDescent="0.2">
      <c r="A51" s="6" t="s">
        <v>30</v>
      </c>
      <c r="B51" s="4">
        <f t="shared" ref="B51:I51" si="7">B19+B36</f>
        <v>9.8999999999999986</v>
      </c>
      <c r="C51" s="4">
        <f t="shared" si="7"/>
        <v>9.84</v>
      </c>
      <c r="D51" s="4">
        <f t="shared" si="7"/>
        <v>10.94</v>
      </c>
      <c r="E51" s="4">
        <f t="shared" si="7"/>
        <v>11.01</v>
      </c>
      <c r="F51" s="4">
        <f t="shared" si="7"/>
        <v>11.04</v>
      </c>
      <c r="G51" s="4">
        <f t="shared" si="7"/>
        <v>11.35</v>
      </c>
      <c r="H51" s="4">
        <f t="shared" si="7"/>
        <v>11.2</v>
      </c>
      <c r="I51" s="4">
        <f t="shared" si="7"/>
        <v>10.83</v>
      </c>
      <c r="J51" s="4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ignoredErrors>
    <ignoredError sqref="B11:J11 B28:J28 B43:J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utente_locale</dc:creator>
  <cp:lastModifiedBy>Administrator</cp:lastModifiedBy>
  <dcterms:created xsi:type="dcterms:W3CDTF">2018-06-04T10:47:07Z</dcterms:created>
  <dcterms:modified xsi:type="dcterms:W3CDTF">2018-06-25T17:43:52Z</dcterms:modified>
</cp:coreProperties>
</file>