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MONETARY_RELATIVE_POVERTY" sheetId="4" r:id="rId1"/>
    <sheet name="REALINCOME" sheetId="3" r:id="rId2"/>
    <sheet name="POVERTY" sheetId="2" r:id="rId3"/>
  </sheets>
  <calcPr calcId="145621"/>
</workbook>
</file>

<file path=xl/calcChain.xml><?xml version="1.0" encoding="utf-8"?>
<calcChain xmlns="http://schemas.openxmlformats.org/spreadsheetml/2006/main">
  <c r="M20" i="4" l="1"/>
  <c r="P19" i="4" l="1"/>
  <c r="P18" i="4"/>
  <c r="Q11" i="3"/>
  <c r="Q12" i="3"/>
  <c r="Q13" i="3"/>
  <c r="Q14" i="3"/>
  <c r="R21" i="4"/>
  <c r="R20" i="4"/>
  <c r="R19" i="4"/>
  <c r="R18" i="4"/>
  <c r="Q21" i="4"/>
  <c r="Q20" i="4"/>
  <c r="Q19" i="4"/>
  <c r="Q18" i="4"/>
  <c r="P21" i="4"/>
  <c r="P20" i="4"/>
  <c r="O21" i="4"/>
  <c r="O20" i="4"/>
  <c r="O19" i="4"/>
  <c r="O18" i="4"/>
  <c r="N21" i="4"/>
  <c r="N20" i="4"/>
  <c r="N19" i="4"/>
  <c r="N18" i="4"/>
  <c r="M21" i="4"/>
  <c r="M19" i="4"/>
  <c r="M18" i="4"/>
  <c r="L21" i="4"/>
  <c r="L20" i="4"/>
  <c r="L19" i="4"/>
  <c r="L18" i="4"/>
  <c r="S14" i="3" l="1"/>
  <c r="S13" i="3"/>
  <c r="U14" i="3"/>
  <c r="U13" i="3"/>
  <c r="U12" i="3"/>
  <c r="U11" i="3"/>
  <c r="T14" i="3"/>
  <c r="T13" i="3"/>
  <c r="T12" i="3"/>
  <c r="T11" i="3"/>
  <c r="S12" i="3"/>
  <c r="S11" i="3"/>
  <c r="R14" i="3"/>
  <c r="R13" i="3"/>
  <c r="R12" i="3"/>
  <c r="R11" i="3"/>
  <c r="J15" i="2" l="1"/>
  <c r="J14" i="2"/>
  <c r="J13" i="2"/>
  <c r="J12" i="2"/>
</calcChain>
</file>

<file path=xl/sharedStrings.xml><?xml version="1.0" encoding="utf-8"?>
<sst xmlns="http://schemas.openxmlformats.org/spreadsheetml/2006/main" count="467" uniqueCount="57">
  <si>
    <t>At-risk-of-poverty rate by poverty threshold, age and sex - EU-SILC survey [ilc_li02]</t>
  </si>
  <si>
    <t>Last update</t>
  </si>
  <si>
    <t>Extracted on</t>
  </si>
  <si>
    <t>Source of data</t>
  </si>
  <si>
    <t>Eurostat</t>
  </si>
  <si>
    <t>INDIC_IL</t>
  </si>
  <si>
    <t>At risk of poverty rate (cut-off point: 60% of median equivalised income after social transfers)</t>
  </si>
  <si>
    <t>SEX</t>
  </si>
  <si>
    <t>Total</t>
  </si>
  <si>
    <t>AGE</t>
  </si>
  <si>
    <t>From 18 to 24 years</t>
  </si>
  <si>
    <t>UNIT</t>
  </si>
  <si>
    <t>GEO/TIME</t>
  </si>
  <si>
    <t>Thousand persons</t>
  </si>
  <si>
    <t>2007</t>
  </si>
  <si>
    <t>2015</t>
  </si>
  <si>
    <t>Percentage</t>
  </si>
  <si>
    <t>European Union (EU6-1972, EU9-1980, EU10-1985, EU12-1994, EU15-2004, EU25-2006, EU27-2013, EU28)</t>
  </si>
  <si>
    <t>Euro area (EA11-2000, EA12-2006, EA13-2007, EA15-2008, EA16-2010, EA17-2013, EA18-2014, EA19)</t>
  </si>
  <si>
    <t>Germany (until 1990 former territory of the FRG)</t>
  </si>
  <si>
    <t>Spain</t>
  </si>
  <si>
    <t>France</t>
  </si>
  <si>
    <t>Italy</t>
  </si>
  <si>
    <t>United Kingdom</t>
  </si>
  <si>
    <t>Special value:</t>
  </si>
  <si>
    <t>:</t>
  </si>
  <si>
    <t>not available</t>
  </si>
  <si>
    <t>From 25 to 54 years</t>
  </si>
  <si>
    <t>From 55 to 64 years</t>
  </si>
  <si>
    <t>65 years or over</t>
  </si>
  <si>
    <t>People at risk of poverty or social exclusion by age and sex [ilc_peps01]</t>
  </si>
  <si>
    <t>Mean and median income by age and sex - EU-SILC survey [ilc_di03]</t>
  </si>
  <si>
    <t>Purchasing power standard (PPS)</t>
  </si>
  <si>
    <t>Mean equivalised net income</t>
  </si>
  <si>
    <t>Median equivalised net income</t>
  </si>
  <si>
    <t>18-24</t>
  </si>
  <si>
    <t>25-54</t>
  </si>
  <si>
    <t>55-64</t>
  </si>
  <si>
    <t>65+</t>
  </si>
  <si>
    <t>EU28</t>
  </si>
  <si>
    <t>AE</t>
  </si>
  <si>
    <t>EA</t>
  </si>
  <si>
    <t>GER</t>
  </si>
  <si>
    <t>SPA</t>
  </si>
  <si>
    <t>FRA</t>
  </si>
  <si>
    <t>ITA</t>
  </si>
  <si>
    <t>UK</t>
  </si>
  <si>
    <t>Real Income (07-15 percentage change)</t>
  </si>
  <si>
    <t>People in Relative Poverty (07-15 percentage change)</t>
  </si>
  <si>
    <t>FRANCE</t>
  </si>
  <si>
    <t>GERMANY</t>
  </si>
  <si>
    <t>ITALY</t>
  </si>
  <si>
    <t>SPAIN</t>
  </si>
  <si>
    <t>Real Income, 07-15 perce3ntage change
The median value of the real (PPP) equivalised incomes of the households the person live in</t>
  </si>
  <si>
    <t>People at risk of poverty, 07-15 percentage change
People are considered at risk of poverty when the equivalised disposable income of their households (after social transfers) is below the at-risk-of-poverty threshold. This is set at 60% of the national median equivalised disposable income after social transfers</t>
  </si>
  <si>
    <r>
      <t>©</t>
    </r>
    <r>
      <rPr>
        <b/>
        <sz val="8.25"/>
        <rFont val="Cambria"/>
        <family val="1"/>
        <scheme val="major"/>
      </rPr>
      <t>Reforming.it</t>
    </r>
  </si>
  <si>
    <t>var % People in Poverty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</si>
</sst>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"/>
    <numFmt numFmtId="165" formatCode="#,##0.0"/>
  </numFmts>
  <fonts count="9" x14ac:knownFonts="1">
    <font>
      <sz val="11"/>
      <name val="Arial"/>
      <charset val="238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 tint="0.34998626667073579"/>
      <name val="Arial"/>
      <family val="2"/>
    </font>
    <font>
      <sz val="11"/>
      <name val="Arial"/>
      <family val="2"/>
    </font>
    <font>
      <b/>
      <sz val="11"/>
      <name val="Cambria"/>
      <family val="1"/>
      <scheme val="major"/>
    </font>
    <font>
      <b/>
      <sz val="8.25"/>
      <name val="Cambria"/>
      <family val="1"/>
      <scheme val="major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165" fontId="1" fillId="0" borderId="1" xfId="0" applyNumberFormat="1" applyFont="1" applyFill="1" applyBorder="1" applyAlignment="1"/>
    <xf numFmtId="165" fontId="0" fillId="0" borderId="0" xfId="0" applyNumberFormat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/>
    <xf numFmtId="2" fontId="0" fillId="0" borderId="0" xfId="0" applyNumberFormat="1"/>
    <xf numFmtId="2" fontId="1" fillId="2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2" fontId="0" fillId="3" borderId="0" xfId="0" applyNumberFormat="1" applyFill="1"/>
    <xf numFmtId="2" fontId="4" fillId="4" borderId="0" xfId="0" applyNumberFormat="1" applyFont="1" applyFill="1"/>
    <xf numFmtId="2" fontId="0" fillId="5" borderId="0" xfId="0" applyNumberFormat="1" applyFill="1"/>
    <xf numFmtId="2" fontId="6" fillId="3" borderId="0" xfId="0" applyNumberFormat="1" applyFont="1" applyFill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2" fontId="3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left" vertical="center" wrapText="1"/>
    </xf>
    <xf numFmtId="2" fontId="0" fillId="3" borderId="0" xfId="0" applyNumberFormat="1" applyFill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2" borderId="6" xfId="0" applyNumberFormat="1" applyFont="1" applyFill="1" applyBorder="1" applyAlignment="1">
      <alignment horizontal="center"/>
    </xf>
    <xf numFmtId="165" fontId="0" fillId="0" borderId="5" xfId="0" applyNumberFormat="1" applyBorder="1"/>
    <xf numFmtId="0" fontId="8" fillId="0" borderId="0" xfId="0" applyNumberFormat="1" applyFont="1" applyFill="1" applyBorder="1" applyAlignment="1"/>
    <xf numFmtId="3" fontId="1" fillId="6" borderId="1" xfId="0" applyNumberFormat="1" applyFont="1" applyFill="1" applyBorder="1" applyAlignment="1"/>
    <xf numFmtId="2" fontId="1" fillId="6" borderId="1" xfId="0" applyNumberFormat="1" applyFont="1" applyFill="1" applyBorder="1" applyAlignment="1"/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2" fontId="0" fillId="0" borderId="5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3300"/>
      <color rgb="FFB808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REALINCOME!$K$31</c:f>
              <c:strCache>
                <c:ptCount val="1"/>
                <c:pt idx="0">
                  <c:v>Real Income (07-15 percentage change)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REALINCOME!$J$33:$J$35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REALINCOME!$K$33:$K$35</c:f>
              <c:numCache>
                <c:formatCode>0.00</c:formatCode>
                <c:ptCount val="3"/>
                <c:pt idx="0">
                  <c:v>28.041561712846345</c:v>
                </c:pt>
                <c:pt idx="1">
                  <c:v>23.584315064595071</c:v>
                </c:pt>
                <c:pt idx="2">
                  <c:v>46.723014110737054</c:v>
                </c:pt>
              </c:numCache>
            </c:numRef>
          </c:val>
        </c:ser>
        <c:ser>
          <c:idx val="1"/>
          <c:order val="1"/>
          <c:tx>
            <c:strRef>
              <c:f>REALINCOME!$L$31</c:f>
              <c:strCache>
                <c:ptCount val="1"/>
                <c:pt idx="0">
                  <c:v>People in Relative Poverty (07-15 percentage change)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rgbClr val="C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REALINCOME!$J$33:$J$35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REALINCOME!$L$33:$L$35</c:f>
              <c:numCache>
                <c:formatCode>0.00</c:formatCode>
                <c:ptCount val="3"/>
                <c:pt idx="0">
                  <c:v>17.799227799227797</c:v>
                </c:pt>
                <c:pt idx="1">
                  <c:v>50.489510489510494</c:v>
                </c:pt>
                <c:pt idx="2">
                  <c:v>-20.468343451864701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70912"/>
        <c:axId val="98072448"/>
      </c:barChart>
      <c:catAx>
        <c:axId val="98070912"/>
        <c:scaling>
          <c:orientation val="minMax"/>
        </c:scaling>
        <c:delete val="0"/>
        <c:axPos val="b"/>
        <c:majorGridlines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it-IT"/>
          </a:p>
        </c:txPr>
        <c:crossAx val="98072448"/>
        <c:crosses val="autoZero"/>
        <c:auto val="1"/>
        <c:lblAlgn val="ctr"/>
        <c:lblOffset val="100"/>
        <c:noMultiLvlLbl val="0"/>
      </c:catAx>
      <c:valAx>
        <c:axId val="980724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980709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60000"/>
          <a:lumOff val="40000"/>
        </a:schemeClr>
      </a:solidFill>
    </a:ln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REALINCOME!$K$31</c:f>
              <c:strCache>
                <c:ptCount val="1"/>
                <c:pt idx="0">
                  <c:v>Real Income (07-15 percentage change)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REALINCOME!$J$39:$J$41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REALINCOME!$K$39:$K$41</c:f>
              <c:numCache>
                <c:formatCode>0.00</c:formatCode>
                <c:ptCount val="3"/>
                <c:pt idx="0">
                  <c:v>17.442723801442511</c:v>
                </c:pt>
                <c:pt idx="1">
                  <c:v>17.3828125</c:v>
                </c:pt>
                <c:pt idx="2">
                  <c:v>18.671930619377385</c:v>
                </c:pt>
              </c:numCache>
            </c:numRef>
          </c:val>
        </c:ser>
        <c:ser>
          <c:idx val="1"/>
          <c:order val="1"/>
          <c:tx>
            <c:strRef>
              <c:f>REALINCOME!$L$31</c:f>
              <c:strCache>
                <c:ptCount val="1"/>
                <c:pt idx="0">
                  <c:v>People in Relative Poverty (07-15 percentage change)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rgbClr val="C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REALINCOME!$J$39:$J$41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REALINCOME!$L$39:$L$41</c:f>
              <c:numCache>
                <c:formatCode>0.00</c:formatCode>
                <c:ptCount val="3"/>
                <c:pt idx="0">
                  <c:v>7.8980891719745223</c:v>
                </c:pt>
                <c:pt idx="1">
                  <c:v>44.163658243080626</c:v>
                </c:pt>
                <c:pt idx="2">
                  <c:v>8.2641360221431395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63328"/>
        <c:axId val="98165120"/>
      </c:barChart>
      <c:catAx>
        <c:axId val="98163328"/>
        <c:scaling>
          <c:orientation val="minMax"/>
        </c:scaling>
        <c:delete val="0"/>
        <c:axPos val="b"/>
        <c:majorGridlines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it-IT"/>
          </a:p>
        </c:txPr>
        <c:crossAx val="98165120"/>
        <c:crosses val="autoZero"/>
        <c:auto val="1"/>
        <c:lblAlgn val="ctr"/>
        <c:lblOffset val="100"/>
        <c:noMultiLvlLbl val="0"/>
      </c:catAx>
      <c:valAx>
        <c:axId val="981651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981633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60000"/>
          <a:lumOff val="40000"/>
        </a:schemeClr>
      </a:solidFill>
    </a:ln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REALINCOME!$K$31</c:f>
              <c:strCache>
                <c:ptCount val="1"/>
                <c:pt idx="0">
                  <c:v>Real Income (07-15 percentage change)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REALINCOME!$J$45:$J$47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REALINCOME!$K$45:$K$47</c:f>
              <c:numCache>
                <c:formatCode>0.00</c:formatCode>
                <c:ptCount val="3"/>
                <c:pt idx="0">
                  <c:v>1.9644347435321305</c:v>
                </c:pt>
                <c:pt idx="1">
                  <c:v>6.9473298301356472</c:v>
                </c:pt>
                <c:pt idx="2">
                  <c:v>19.06245133156829</c:v>
                </c:pt>
              </c:numCache>
            </c:numRef>
          </c:val>
        </c:ser>
        <c:ser>
          <c:idx val="1"/>
          <c:order val="1"/>
          <c:tx>
            <c:strRef>
              <c:f>REALINCOME!$L$31</c:f>
              <c:strCache>
                <c:ptCount val="1"/>
                <c:pt idx="0">
                  <c:v>People in Relative Poverty (07-15 percentage change)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rgbClr val="C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REALINCOME!$J$45:$J$47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REALINCOME!$L$45:$L$47</c:f>
              <c:numCache>
                <c:formatCode>0.00</c:formatCode>
                <c:ptCount val="3"/>
                <c:pt idx="0">
                  <c:v>18.418000463929481</c:v>
                </c:pt>
                <c:pt idx="1">
                  <c:v>16.959064327485379</c:v>
                </c:pt>
                <c:pt idx="2">
                  <c:v>-25.115919629057188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67904"/>
        <c:axId val="98269440"/>
      </c:barChart>
      <c:catAx>
        <c:axId val="98267904"/>
        <c:scaling>
          <c:orientation val="minMax"/>
        </c:scaling>
        <c:delete val="0"/>
        <c:axPos val="b"/>
        <c:majorGridlines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it-IT"/>
          </a:p>
        </c:txPr>
        <c:crossAx val="98269440"/>
        <c:crosses val="autoZero"/>
        <c:auto val="1"/>
        <c:lblAlgn val="ctr"/>
        <c:lblOffset val="100"/>
        <c:noMultiLvlLbl val="0"/>
      </c:catAx>
      <c:valAx>
        <c:axId val="982694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982679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60000"/>
          <a:lumOff val="40000"/>
        </a:schemeClr>
      </a:solidFill>
    </a:ln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REALINCOME!$K$31</c:f>
              <c:strCache>
                <c:ptCount val="1"/>
                <c:pt idx="0">
                  <c:v>Real Income (07-15 percentage change)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REALINCOME!$J$51:$J$53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REALINCOME!$K$51:$K$53</c:f>
              <c:numCache>
                <c:formatCode>0.00</c:formatCode>
                <c:ptCount val="3"/>
                <c:pt idx="0">
                  <c:v>5.8415061922829121</c:v>
                </c:pt>
                <c:pt idx="1">
                  <c:v>22.583492717375311</c:v>
                </c:pt>
                <c:pt idx="2">
                  <c:v>39.846963175514112</c:v>
                </c:pt>
              </c:numCache>
            </c:numRef>
          </c:val>
        </c:ser>
        <c:ser>
          <c:idx val="1"/>
          <c:order val="1"/>
          <c:tx>
            <c:strRef>
              <c:f>REALINCOME!$L$31</c:f>
              <c:strCache>
                <c:ptCount val="1"/>
                <c:pt idx="0">
                  <c:v>People in Relative Poverty (07-15 percentage change)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rgbClr val="C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REALINCOME!$J$51:$J$53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REALINCOME!$L$51:$L$53</c:f>
              <c:numCache>
                <c:formatCode>0.00</c:formatCode>
                <c:ptCount val="3"/>
                <c:pt idx="0">
                  <c:v>41.129271916790486</c:v>
                </c:pt>
                <c:pt idx="1">
                  <c:v>11.965811965811966</c:v>
                </c:pt>
                <c:pt idx="2">
                  <c:v>-45.793397231096911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90688"/>
        <c:axId val="98296576"/>
      </c:barChart>
      <c:catAx>
        <c:axId val="98290688"/>
        <c:scaling>
          <c:orientation val="minMax"/>
        </c:scaling>
        <c:delete val="0"/>
        <c:axPos val="b"/>
        <c:majorGridlines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it-IT"/>
          </a:p>
        </c:txPr>
        <c:crossAx val="98296576"/>
        <c:crosses val="autoZero"/>
        <c:auto val="1"/>
        <c:lblAlgn val="ctr"/>
        <c:lblOffset val="100"/>
        <c:noMultiLvlLbl val="0"/>
      </c:catAx>
      <c:valAx>
        <c:axId val="982965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ysDot"/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982906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accent1">
          <a:lumMod val="60000"/>
          <a:lumOff val="40000"/>
        </a:schemeClr>
      </a:solidFill>
    </a:ln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REALINCOME!$K$31</c:f>
              <c:strCache>
                <c:ptCount val="1"/>
                <c:pt idx="0">
                  <c:v>Real Income (07-15 percentage change)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REALINCOME!$J$57:$J$59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REALINCOME!$K$57:$K$59</c:f>
              <c:numCache>
                <c:formatCode>0.00</c:formatCode>
                <c:ptCount val="3"/>
                <c:pt idx="0">
                  <c:v>-6.0018726591760299</c:v>
                </c:pt>
                <c:pt idx="1">
                  <c:v>-1.6891723553739597</c:v>
                </c:pt>
                <c:pt idx="2">
                  <c:v>9.8416598416598422</c:v>
                </c:pt>
              </c:numCache>
            </c:numRef>
          </c:val>
        </c:ser>
        <c:ser>
          <c:idx val="1"/>
          <c:order val="1"/>
          <c:tx>
            <c:strRef>
              <c:f>REALINCOME!$L$31</c:f>
              <c:strCache>
                <c:ptCount val="1"/>
                <c:pt idx="0">
                  <c:v>People in Relative Poverty (07-15 percentage change)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rgbClr val="C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REALINCOME!$J$57:$J$59</c:f>
              <c:strCache>
                <c:ptCount val="3"/>
                <c:pt idx="0">
                  <c:v>25-54</c:v>
                </c:pt>
                <c:pt idx="1">
                  <c:v>55-64</c:v>
                </c:pt>
                <c:pt idx="2">
                  <c:v>65+</c:v>
                </c:pt>
              </c:strCache>
            </c:strRef>
          </c:cat>
          <c:val>
            <c:numRef>
              <c:f>REALINCOME!$L$57:$L$59</c:f>
              <c:numCache>
                <c:formatCode>0.00</c:formatCode>
                <c:ptCount val="3"/>
                <c:pt idx="0">
                  <c:v>2.7777777777777777</c:v>
                </c:pt>
                <c:pt idx="1">
                  <c:v>-6.0150375939849621</c:v>
                </c:pt>
                <c:pt idx="2">
                  <c:v>-24.411302982731552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50592"/>
        <c:axId val="98352128"/>
      </c:barChart>
      <c:catAx>
        <c:axId val="98350592"/>
        <c:scaling>
          <c:orientation val="minMax"/>
        </c:scaling>
        <c:delete val="0"/>
        <c:axPos val="b"/>
        <c:majorGridlines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it-IT"/>
          </a:p>
        </c:txPr>
        <c:crossAx val="98352128"/>
        <c:crosses val="autoZero"/>
        <c:auto val="1"/>
        <c:lblAlgn val="ctr"/>
        <c:lblOffset val="100"/>
        <c:noMultiLvlLbl val="0"/>
      </c:catAx>
      <c:valAx>
        <c:axId val="983521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983505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60000"/>
          <a:lumOff val="40000"/>
        </a:schemeClr>
      </a:solidFill>
    </a:ln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669924</xdr:colOff>
      <xdr:row>20</xdr:row>
      <xdr:rowOff>176212</xdr:rowOff>
    </xdr:from>
    <xdr:to>
      <xdr:col>33</xdr:col>
      <xdr:colOff>673099</xdr:colOff>
      <xdr:row>40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669924</xdr:colOff>
      <xdr:row>20</xdr:row>
      <xdr:rowOff>176212</xdr:rowOff>
    </xdr:from>
    <xdr:to>
      <xdr:col>42</xdr:col>
      <xdr:colOff>673099</xdr:colOff>
      <xdr:row>40</xdr:row>
      <xdr:rowOff>0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669924</xdr:colOff>
      <xdr:row>41</xdr:row>
      <xdr:rowOff>176212</xdr:rowOff>
    </xdr:from>
    <xdr:to>
      <xdr:col>33</xdr:col>
      <xdr:colOff>673099</xdr:colOff>
      <xdr:row>61</xdr:row>
      <xdr:rowOff>0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669924</xdr:colOff>
      <xdr:row>41</xdr:row>
      <xdr:rowOff>176212</xdr:rowOff>
    </xdr:from>
    <xdr:to>
      <xdr:col>42</xdr:col>
      <xdr:colOff>673099</xdr:colOff>
      <xdr:row>61</xdr:row>
      <xdr:rowOff>0</xdr:rowOff>
    </xdr:to>
    <xdr:graphicFrame macro="">
      <xdr:nvGraphicFramePr>
        <xdr:cNvPr id="19" name="Gra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60324</xdr:colOff>
      <xdr:row>62</xdr:row>
      <xdr:rowOff>188912</xdr:rowOff>
    </xdr:from>
    <xdr:to>
      <xdr:col>34</xdr:col>
      <xdr:colOff>63499</xdr:colOff>
      <xdr:row>81</xdr:row>
      <xdr:rowOff>165100</xdr:rowOff>
    </xdr:to>
    <xdr:graphicFrame macro="">
      <xdr:nvGraphicFramePr>
        <xdr:cNvPr id="20" name="Gra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09"/>
  <sheetViews>
    <sheetView tabSelected="1" zoomScaleNormal="100" workbookViewId="0">
      <selection activeCell="H17" sqref="H17"/>
    </sheetView>
  </sheetViews>
  <sheetFormatPr defaultRowHeight="14.25" x14ac:dyDescent="0.2"/>
  <cols>
    <col min="1" max="1" width="20.125" style="1" customWidth="1"/>
    <col min="2" max="16384" width="9" style="1"/>
  </cols>
  <sheetData>
    <row r="1" spans="1:18" ht="26.25" x14ac:dyDescent="0.4">
      <c r="A1" s="31" t="s">
        <v>0</v>
      </c>
    </row>
    <row r="3" spans="1:18" x14ac:dyDescent="0.2">
      <c r="A3" s="2" t="s">
        <v>1</v>
      </c>
      <c r="B3" s="3">
        <v>43118.525104166663</v>
      </c>
    </row>
    <row r="4" spans="1:18" x14ac:dyDescent="0.2">
      <c r="A4" s="2" t="s">
        <v>2</v>
      </c>
      <c r="B4" s="3">
        <v>43130.78207951389</v>
      </c>
    </row>
    <row r="5" spans="1:18" x14ac:dyDescent="0.2">
      <c r="A5" s="2" t="s">
        <v>3</v>
      </c>
      <c r="B5" s="2" t="s">
        <v>4</v>
      </c>
    </row>
    <row r="7" spans="1:18" x14ac:dyDescent="0.2">
      <c r="A7" s="2" t="s">
        <v>5</v>
      </c>
      <c r="B7" s="2" t="s">
        <v>6</v>
      </c>
    </row>
    <row r="8" spans="1:18" x14ac:dyDescent="0.2">
      <c r="A8" s="2" t="s">
        <v>7</v>
      </c>
      <c r="B8" s="2" t="s">
        <v>8</v>
      </c>
    </row>
    <row r="9" spans="1:18" x14ac:dyDescent="0.2">
      <c r="A9" s="2" t="s">
        <v>9</v>
      </c>
      <c r="B9" s="2" t="s">
        <v>10</v>
      </c>
    </row>
    <row r="11" spans="1:18" x14ac:dyDescent="0.2">
      <c r="A11" s="4" t="s">
        <v>11</v>
      </c>
      <c r="B11" s="4" t="s">
        <v>13</v>
      </c>
      <c r="C11" s="4" t="s">
        <v>13</v>
      </c>
      <c r="D11" s="4" t="s">
        <v>16</v>
      </c>
      <c r="E11" s="4" t="s">
        <v>16</v>
      </c>
    </row>
    <row r="12" spans="1:18" x14ac:dyDescent="0.2">
      <c r="A12" s="4" t="s">
        <v>12</v>
      </c>
      <c r="B12" s="11" t="s">
        <v>14</v>
      </c>
      <c r="C12" s="11" t="s">
        <v>15</v>
      </c>
      <c r="D12" s="11" t="s">
        <v>14</v>
      </c>
      <c r="E12" s="11" t="s">
        <v>15</v>
      </c>
    </row>
    <row r="13" spans="1:18" x14ac:dyDescent="0.2">
      <c r="A13" s="4" t="s">
        <v>17</v>
      </c>
      <c r="B13" s="32">
        <v>8748</v>
      </c>
      <c r="C13" s="32">
        <v>9425</v>
      </c>
      <c r="D13" s="7">
        <v>20.100000000000001</v>
      </c>
      <c r="E13" s="7">
        <v>23.9</v>
      </c>
    </row>
    <row r="14" spans="1:18" x14ac:dyDescent="0.2">
      <c r="A14" s="4" t="s">
        <v>18</v>
      </c>
      <c r="B14" s="32">
        <v>5418</v>
      </c>
      <c r="C14" s="32">
        <v>5810</v>
      </c>
      <c r="D14" s="7">
        <v>20.2</v>
      </c>
      <c r="E14" s="7">
        <v>23</v>
      </c>
    </row>
    <row r="15" spans="1:18" ht="15" thickBot="1" x14ac:dyDescent="0.25">
      <c r="A15" s="4" t="s">
        <v>19</v>
      </c>
      <c r="B15" s="32">
        <v>1448</v>
      </c>
      <c r="C15" s="32">
        <v>1246</v>
      </c>
      <c r="D15" s="7">
        <v>21.2</v>
      </c>
      <c r="E15" s="7">
        <v>21.1</v>
      </c>
    </row>
    <row r="16" spans="1:18" ht="15.75" thickBot="1" x14ac:dyDescent="0.3">
      <c r="A16" s="4" t="s">
        <v>20</v>
      </c>
      <c r="B16" s="32">
        <v>655</v>
      </c>
      <c r="C16" s="32">
        <v>1029</v>
      </c>
      <c r="D16" s="7">
        <v>17.3</v>
      </c>
      <c r="E16" s="7">
        <v>32.5</v>
      </c>
      <c r="L16" s="25" t="s">
        <v>56</v>
      </c>
      <c r="M16" s="26"/>
      <c r="N16" s="26"/>
      <c r="O16" s="26"/>
      <c r="P16" s="26"/>
      <c r="Q16" s="26"/>
      <c r="R16" s="27"/>
    </row>
    <row r="17" spans="1:18" x14ac:dyDescent="0.2">
      <c r="A17" s="4" t="s">
        <v>21</v>
      </c>
      <c r="B17" s="32">
        <v>1301</v>
      </c>
      <c r="C17" s="32">
        <v>913</v>
      </c>
      <c r="D17" s="7">
        <v>21.1</v>
      </c>
      <c r="E17" s="7">
        <v>17.899999999999999</v>
      </c>
      <c r="L17" s="29" t="s">
        <v>44</v>
      </c>
      <c r="M17" s="29" t="s">
        <v>42</v>
      </c>
      <c r="N17" s="29" t="s">
        <v>45</v>
      </c>
      <c r="O17" s="29" t="s">
        <v>43</v>
      </c>
      <c r="P17" s="29" t="s">
        <v>46</v>
      </c>
      <c r="Q17" s="29" t="s">
        <v>41</v>
      </c>
      <c r="R17" s="29" t="s">
        <v>39</v>
      </c>
    </row>
    <row r="18" spans="1:18" ht="15" x14ac:dyDescent="0.25">
      <c r="A18" s="4" t="s">
        <v>22</v>
      </c>
      <c r="B18" s="32">
        <v>960</v>
      </c>
      <c r="C18" s="32">
        <v>1087</v>
      </c>
      <c r="D18" s="7">
        <v>23.2</v>
      </c>
      <c r="E18" s="7">
        <v>26.1</v>
      </c>
      <c r="K18" s="28" t="s">
        <v>35</v>
      </c>
      <c r="L18" s="30">
        <f>(C17-B17)/B17*100</f>
        <v>-29.823212913143738</v>
      </c>
      <c r="M18" s="30">
        <f>(C15-B15)/B15*100</f>
        <v>-13.950276243093922</v>
      </c>
      <c r="N18" s="30">
        <f>(C18-B18)/B18*100</f>
        <v>13.229166666666666</v>
      </c>
      <c r="O18" s="30">
        <f>(C16-B16)/B16*100</f>
        <v>57.099236641221374</v>
      </c>
      <c r="P18" s="30">
        <f>(C19-B19)/B19*100</f>
        <v>46.43931795386159</v>
      </c>
      <c r="Q18" s="30">
        <f>(C14-B14)/B14*100</f>
        <v>7.2351421188630489</v>
      </c>
      <c r="R18" s="30">
        <f>(C13-B13)/B13*100</f>
        <v>7.7389117512574295</v>
      </c>
    </row>
    <row r="19" spans="1:18" ht="15" x14ac:dyDescent="0.25">
      <c r="A19" s="4" t="s">
        <v>23</v>
      </c>
      <c r="B19" s="32">
        <v>997</v>
      </c>
      <c r="C19" s="32">
        <v>1460</v>
      </c>
      <c r="D19" s="7">
        <v>19</v>
      </c>
      <c r="E19" s="7">
        <v>25.6</v>
      </c>
      <c r="K19" s="28" t="s">
        <v>36</v>
      </c>
      <c r="L19" s="30">
        <f>(C34-B34)/B34*100</f>
        <v>17.799227799227797</v>
      </c>
      <c r="M19" s="30">
        <f>(C32-B32)/B32*100</f>
        <v>7.8980891719745223</v>
      </c>
      <c r="N19" s="30">
        <f>(C35-B35)/B35*100</f>
        <v>18.418000463929481</v>
      </c>
      <c r="O19" s="30">
        <f>(C33-B33)/B33*100</f>
        <v>41.129271916790486</v>
      </c>
      <c r="P19" s="30">
        <f>(C36-B36)/B36*100</f>
        <v>2.7777777777777777</v>
      </c>
      <c r="Q19" s="30">
        <f>(C31-B31)/B31*100</f>
        <v>24.519178528740628</v>
      </c>
      <c r="R19" s="30">
        <f>(C30-B30)/B30*100</f>
        <v>14.920948616600791</v>
      </c>
    </row>
    <row r="20" spans="1:18" ht="15" x14ac:dyDescent="0.25">
      <c r="K20" s="28" t="s">
        <v>37</v>
      </c>
      <c r="L20" s="30">
        <f>(C51-B51)/B51*100</f>
        <v>50.489510489510494</v>
      </c>
      <c r="M20" s="30">
        <f>(C49-B49)/B49*100</f>
        <v>44.163658243080626</v>
      </c>
      <c r="N20" s="30">
        <f>(C52-B52)/B52*100</f>
        <v>16.959064327485379</v>
      </c>
      <c r="O20" s="30">
        <f>(C50-B50)/B50*100</f>
        <v>11.965811965811966</v>
      </c>
      <c r="P20" s="30">
        <f>(C53-B53)/B53*100</f>
        <v>-6.0150375939849621</v>
      </c>
      <c r="Q20" s="30">
        <f>(C48-B48)/B48*100</f>
        <v>34.460608350651803</v>
      </c>
      <c r="R20" s="30">
        <f>(C47-B47)/B47*100</f>
        <v>28.409510903042996</v>
      </c>
    </row>
    <row r="21" spans="1:18" ht="15" x14ac:dyDescent="0.25">
      <c r="A21" s="2" t="s">
        <v>24</v>
      </c>
      <c r="K21" s="28" t="s">
        <v>38</v>
      </c>
      <c r="L21" s="30">
        <f>(C68-B68)/B68*100</f>
        <v>-20.468343451864701</v>
      </c>
      <c r="M21" s="30">
        <f>(C66-B66)/B66*100</f>
        <v>8.2641360221431395</v>
      </c>
      <c r="N21" s="30">
        <f>(C69-B69)/B69*100</f>
        <v>-25.115919629057188</v>
      </c>
      <c r="O21" s="30">
        <f>(C67-B67)/B67*100</f>
        <v>-45.793397231096911</v>
      </c>
      <c r="P21" s="30">
        <f>(C70-B70)/B70*100</f>
        <v>-24.411302982731552</v>
      </c>
      <c r="Q21" s="30">
        <f>(C65-B65)/B65*100</f>
        <v>-15.468047684189957</v>
      </c>
      <c r="R21" s="30">
        <f>(C64-B64)/B64*100</f>
        <v>-14.057923852912463</v>
      </c>
    </row>
    <row r="22" spans="1:18" x14ac:dyDescent="0.2">
      <c r="A22" s="2" t="s">
        <v>25</v>
      </c>
      <c r="B22" s="2" t="s">
        <v>26</v>
      </c>
    </row>
    <row r="24" spans="1:18" x14ac:dyDescent="0.2">
      <c r="A24" s="2" t="s">
        <v>5</v>
      </c>
      <c r="B24" s="2" t="s">
        <v>6</v>
      </c>
    </row>
    <row r="25" spans="1:18" x14ac:dyDescent="0.2">
      <c r="A25" s="2" t="s">
        <v>7</v>
      </c>
      <c r="B25" s="2" t="s">
        <v>8</v>
      </c>
    </row>
    <row r="26" spans="1:18" x14ac:dyDescent="0.2">
      <c r="A26" s="2" t="s">
        <v>9</v>
      </c>
      <c r="B26" s="2" t="s">
        <v>27</v>
      </c>
    </row>
    <row r="28" spans="1:18" x14ac:dyDescent="0.2">
      <c r="A28" s="4" t="s">
        <v>11</v>
      </c>
      <c r="B28" s="4" t="s">
        <v>13</v>
      </c>
      <c r="C28" s="4" t="s">
        <v>13</v>
      </c>
      <c r="D28" s="4" t="s">
        <v>16</v>
      </c>
      <c r="E28" s="4" t="s">
        <v>16</v>
      </c>
    </row>
    <row r="29" spans="1:18" x14ac:dyDescent="0.2">
      <c r="A29" s="4" t="s">
        <v>12</v>
      </c>
      <c r="B29" s="11" t="s">
        <v>14</v>
      </c>
      <c r="C29" s="11" t="s">
        <v>15</v>
      </c>
      <c r="D29" s="11" t="s">
        <v>14</v>
      </c>
      <c r="E29" s="11" t="s">
        <v>15</v>
      </c>
    </row>
    <row r="30" spans="1:18" x14ac:dyDescent="0.2">
      <c r="A30" s="4" t="s">
        <v>17</v>
      </c>
      <c r="B30" s="32">
        <v>29348</v>
      </c>
      <c r="C30" s="32">
        <v>33727</v>
      </c>
      <c r="D30" s="7">
        <v>14.1</v>
      </c>
      <c r="E30" s="7">
        <v>16.3</v>
      </c>
    </row>
    <row r="31" spans="1:18" x14ac:dyDescent="0.2">
      <c r="A31" s="4" t="s">
        <v>18</v>
      </c>
      <c r="B31" s="32">
        <v>18406</v>
      </c>
      <c r="C31" s="32">
        <v>22919</v>
      </c>
      <c r="D31" s="7">
        <v>13.7</v>
      </c>
      <c r="E31" s="7">
        <v>16.600000000000001</v>
      </c>
    </row>
    <row r="32" spans="1:18" x14ac:dyDescent="0.2">
      <c r="A32" s="4" t="s">
        <v>19</v>
      </c>
      <c r="B32" s="32">
        <v>4710</v>
      </c>
      <c r="C32" s="32">
        <v>5082</v>
      </c>
      <c r="D32" s="7">
        <v>13.4</v>
      </c>
      <c r="E32" s="7">
        <v>15.1</v>
      </c>
    </row>
    <row r="33" spans="1:5" x14ac:dyDescent="0.2">
      <c r="A33" s="4" t="s">
        <v>20</v>
      </c>
      <c r="B33" s="32">
        <v>3365</v>
      </c>
      <c r="C33" s="32">
        <v>4749</v>
      </c>
      <c r="D33" s="7">
        <v>16.100000000000001</v>
      </c>
      <c r="E33" s="7">
        <v>22.9</v>
      </c>
    </row>
    <row r="34" spans="1:5" x14ac:dyDescent="0.2">
      <c r="A34" s="4" t="s">
        <v>21</v>
      </c>
      <c r="B34" s="32">
        <v>2590</v>
      </c>
      <c r="C34" s="32">
        <v>3051</v>
      </c>
      <c r="D34" s="7">
        <v>11.1</v>
      </c>
      <c r="E34" s="7">
        <v>12.8</v>
      </c>
    </row>
    <row r="35" spans="1:5" x14ac:dyDescent="0.2">
      <c r="A35" s="4" t="s">
        <v>22</v>
      </c>
      <c r="B35" s="32">
        <v>4311</v>
      </c>
      <c r="C35" s="32">
        <v>5105</v>
      </c>
      <c r="D35" s="7">
        <v>17</v>
      </c>
      <c r="E35" s="7">
        <v>20</v>
      </c>
    </row>
    <row r="36" spans="1:5" x14ac:dyDescent="0.2">
      <c r="A36" s="4" t="s">
        <v>23</v>
      </c>
      <c r="B36" s="32">
        <v>3456</v>
      </c>
      <c r="C36" s="32">
        <v>3552</v>
      </c>
      <c r="D36" s="7">
        <v>13.8</v>
      </c>
      <c r="E36" s="7">
        <v>13.6</v>
      </c>
    </row>
    <row r="38" spans="1:5" x14ac:dyDescent="0.2">
      <c r="A38" s="2" t="s">
        <v>24</v>
      </c>
    </row>
    <row r="39" spans="1:5" x14ac:dyDescent="0.2">
      <c r="A39" s="2" t="s">
        <v>25</v>
      </c>
      <c r="B39" s="2" t="s">
        <v>26</v>
      </c>
    </row>
    <row r="41" spans="1:5" x14ac:dyDescent="0.2">
      <c r="A41" s="2" t="s">
        <v>5</v>
      </c>
      <c r="B41" s="2" t="s">
        <v>6</v>
      </c>
    </row>
    <row r="42" spans="1:5" x14ac:dyDescent="0.2">
      <c r="A42" s="2" t="s">
        <v>7</v>
      </c>
      <c r="B42" s="2" t="s">
        <v>8</v>
      </c>
    </row>
    <row r="43" spans="1:5" x14ac:dyDescent="0.2">
      <c r="A43" s="2" t="s">
        <v>9</v>
      </c>
      <c r="B43" s="2" t="s">
        <v>28</v>
      </c>
    </row>
    <row r="45" spans="1:5" x14ac:dyDescent="0.2">
      <c r="A45" s="4" t="s">
        <v>11</v>
      </c>
      <c r="B45" s="4" t="s">
        <v>13</v>
      </c>
      <c r="C45" s="4" t="s">
        <v>13</v>
      </c>
      <c r="D45" s="4" t="s">
        <v>16</v>
      </c>
      <c r="E45" s="4" t="s">
        <v>16</v>
      </c>
    </row>
    <row r="46" spans="1:5" x14ac:dyDescent="0.2">
      <c r="A46" s="4" t="s">
        <v>12</v>
      </c>
      <c r="B46" s="11" t="s">
        <v>14</v>
      </c>
      <c r="C46" s="11" t="s">
        <v>15</v>
      </c>
      <c r="D46" s="11" t="s">
        <v>14</v>
      </c>
      <c r="E46" s="11" t="s">
        <v>15</v>
      </c>
    </row>
    <row r="47" spans="1:5" x14ac:dyDescent="0.2">
      <c r="A47" s="4" t="s">
        <v>17</v>
      </c>
      <c r="B47" s="32">
        <v>8117</v>
      </c>
      <c r="C47" s="32">
        <v>10423</v>
      </c>
      <c r="D47" s="7">
        <v>13.9</v>
      </c>
      <c r="E47" s="7">
        <v>15.9</v>
      </c>
    </row>
    <row r="48" spans="1:5" x14ac:dyDescent="0.2">
      <c r="A48" s="4" t="s">
        <v>18</v>
      </c>
      <c r="B48" s="32">
        <v>5293</v>
      </c>
      <c r="C48" s="32">
        <v>7117</v>
      </c>
      <c r="D48" s="7">
        <v>14.1</v>
      </c>
      <c r="E48" s="7">
        <v>16.399999999999999</v>
      </c>
    </row>
    <row r="49" spans="1:5" x14ac:dyDescent="0.2">
      <c r="A49" s="4" t="s">
        <v>19</v>
      </c>
      <c r="B49" s="32">
        <v>1662</v>
      </c>
      <c r="C49" s="32">
        <v>2396</v>
      </c>
      <c r="D49" s="7">
        <v>17.3</v>
      </c>
      <c r="E49" s="7">
        <v>21.9</v>
      </c>
    </row>
    <row r="50" spans="1:5" x14ac:dyDescent="0.2">
      <c r="A50" s="4" t="s">
        <v>20</v>
      </c>
      <c r="B50" s="32">
        <v>819</v>
      </c>
      <c r="C50" s="32">
        <v>917</v>
      </c>
      <c r="D50" s="7">
        <v>17.3</v>
      </c>
      <c r="E50" s="7">
        <v>16.7</v>
      </c>
    </row>
    <row r="51" spans="1:5" x14ac:dyDescent="0.2">
      <c r="A51" s="4" t="s">
        <v>21</v>
      </c>
      <c r="B51" s="32">
        <v>715</v>
      </c>
      <c r="C51" s="32">
        <v>1076</v>
      </c>
      <c r="D51" s="7">
        <v>9.1</v>
      </c>
      <c r="E51" s="7">
        <v>12.6</v>
      </c>
    </row>
    <row r="52" spans="1:5" x14ac:dyDescent="0.2">
      <c r="A52" s="4" t="s">
        <v>22</v>
      </c>
      <c r="B52" s="32">
        <v>1026</v>
      </c>
      <c r="C52" s="32">
        <v>1200</v>
      </c>
      <c r="D52" s="7">
        <v>14.5</v>
      </c>
      <c r="E52" s="7">
        <v>15.8</v>
      </c>
    </row>
    <row r="53" spans="1:5" x14ac:dyDescent="0.2">
      <c r="A53" s="4" t="s">
        <v>23</v>
      </c>
      <c r="B53" s="32">
        <v>1197</v>
      </c>
      <c r="C53" s="32">
        <v>1125</v>
      </c>
      <c r="D53" s="7">
        <v>16.600000000000001</v>
      </c>
      <c r="E53" s="7">
        <v>15</v>
      </c>
    </row>
    <row r="55" spans="1:5" x14ac:dyDescent="0.2">
      <c r="A55" s="2" t="s">
        <v>24</v>
      </c>
    </row>
    <row r="56" spans="1:5" x14ac:dyDescent="0.2">
      <c r="A56" s="2" t="s">
        <v>25</v>
      </c>
      <c r="B56" s="2" t="s">
        <v>26</v>
      </c>
    </row>
    <row r="57" spans="1:5" ht="42.75" customHeight="1" x14ac:dyDescent="0.2"/>
    <row r="58" spans="1:5" x14ac:dyDescent="0.2">
      <c r="A58" s="2" t="s">
        <v>5</v>
      </c>
      <c r="B58" s="2" t="s">
        <v>6</v>
      </c>
    </row>
    <row r="59" spans="1:5" x14ac:dyDescent="0.2">
      <c r="A59" s="2" t="s">
        <v>7</v>
      </c>
      <c r="B59" s="2" t="s">
        <v>8</v>
      </c>
    </row>
    <row r="60" spans="1:5" x14ac:dyDescent="0.2">
      <c r="A60" s="2" t="s">
        <v>9</v>
      </c>
      <c r="B60" s="2" t="s">
        <v>29</v>
      </c>
    </row>
    <row r="62" spans="1:5" x14ac:dyDescent="0.2">
      <c r="A62" s="4" t="s">
        <v>11</v>
      </c>
      <c r="B62" s="4" t="s">
        <v>13</v>
      </c>
      <c r="C62" s="4" t="s">
        <v>13</v>
      </c>
      <c r="D62" s="4" t="s">
        <v>16</v>
      </c>
      <c r="E62" s="4" t="s">
        <v>16</v>
      </c>
    </row>
    <row r="63" spans="1:5" x14ac:dyDescent="0.2">
      <c r="A63" s="4" t="s">
        <v>12</v>
      </c>
      <c r="B63" s="11" t="s">
        <v>14</v>
      </c>
      <c r="C63" s="11" t="s">
        <v>15</v>
      </c>
      <c r="D63" s="11" t="s">
        <v>14</v>
      </c>
      <c r="E63" s="11" t="s">
        <v>15</v>
      </c>
    </row>
    <row r="64" spans="1:5" x14ac:dyDescent="0.2">
      <c r="A64" s="4" t="s">
        <v>17</v>
      </c>
      <c r="B64" s="32">
        <v>15365</v>
      </c>
      <c r="C64" s="32">
        <v>13205</v>
      </c>
      <c r="D64" s="7">
        <v>19.100000000000001</v>
      </c>
      <c r="E64" s="7">
        <v>14.1</v>
      </c>
    </row>
    <row r="65" spans="1:5" x14ac:dyDescent="0.2">
      <c r="A65" s="4" t="s">
        <v>18</v>
      </c>
      <c r="B65" s="32">
        <v>10234</v>
      </c>
      <c r="C65" s="32">
        <v>8651</v>
      </c>
      <c r="D65" s="7">
        <v>19</v>
      </c>
      <c r="E65" s="7">
        <v>13.5</v>
      </c>
    </row>
    <row r="66" spans="1:5" x14ac:dyDescent="0.2">
      <c r="A66" s="4" t="s">
        <v>19</v>
      </c>
      <c r="B66" s="32">
        <v>2529</v>
      </c>
      <c r="C66" s="32">
        <v>2738</v>
      </c>
      <c r="D66" s="7">
        <v>16.2</v>
      </c>
      <c r="E66" s="7">
        <v>16.5</v>
      </c>
    </row>
    <row r="67" spans="1:5" x14ac:dyDescent="0.2">
      <c r="A67" s="4" t="s">
        <v>20</v>
      </c>
      <c r="B67" s="32">
        <v>1878</v>
      </c>
      <c r="C67" s="32">
        <v>1018</v>
      </c>
      <c r="D67" s="7">
        <v>26.1</v>
      </c>
      <c r="E67" s="7">
        <v>12.3</v>
      </c>
    </row>
    <row r="68" spans="1:5" x14ac:dyDescent="0.2">
      <c r="A68" s="4" t="s">
        <v>21</v>
      </c>
      <c r="B68" s="32">
        <v>1153</v>
      </c>
      <c r="C68" s="32">
        <v>917</v>
      </c>
      <c r="D68" s="7">
        <v>13.1</v>
      </c>
      <c r="E68" s="7">
        <v>8</v>
      </c>
    </row>
    <row r="69" spans="1:5" x14ac:dyDescent="0.2">
      <c r="A69" s="4" t="s">
        <v>22</v>
      </c>
      <c r="B69" s="32">
        <v>2588</v>
      </c>
      <c r="C69" s="32">
        <v>1938</v>
      </c>
      <c r="D69" s="7">
        <v>22.2</v>
      </c>
      <c r="E69" s="7">
        <v>14.7</v>
      </c>
    </row>
    <row r="70" spans="1:5" x14ac:dyDescent="0.2">
      <c r="A70" s="4" t="s">
        <v>23</v>
      </c>
      <c r="B70" s="32">
        <v>2548</v>
      </c>
      <c r="C70" s="32">
        <v>1926</v>
      </c>
      <c r="D70" s="7">
        <v>26.5</v>
      </c>
      <c r="E70" s="7">
        <v>16.5</v>
      </c>
    </row>
    <row r="72" spans="1:5" x14ac:dyDescent="0.2">
      <c r="A72" s="2" t="s">
        <v>24</v>
      </c>
    </row>
    <row r="73" spans="1:5" x14ac:dyDescent="0.2">
      <c r="A73" s="2" t="s">
        <v>25</v>
      </c>
      <c r="B73" s="2" t="s">
        <v>26</v>
      </c>
    </row>
    <row r="78" spans="1:5" x14ac:dyDescent="0.2">
      <c r="E78" s="8"/>
    </row>
    <row r="100" spans="11:14" ht="15" x14ac:dyDescent="0.2">
      <c r="K100" s="10"/>
      <c r="L100" s="20"/>
      <c r="M100" s="20"/>
      <c r="N100" s="20"/>
    </row>
    <row r="101" spans="11:14" x14ac:dyDescent="0.2">
      <c r="K101" s="10"/>
      <c r="L101" s="10"/>
      <c r="M101" s="10"/>
      <c r="N101" s="10"/>
    </row>
    <row r="102" spans="11:14" x14ac:dyDescent="0.2">
      <c r="K102" s="21"/>
      <c r="L102" s="21"/>
      <c r="M102" s="21"/>
      <c r="N102" s="21"/>
    </row>
    <row r="103" spans="11:14" x14ac:dyDescent="0.2">
      <c r="K103" s="10"/>
      <c r="L103" s="9"/>
      <c r="M103" s="10"/>
      <c r="N103" s="10"/>
    </row>
    <row r="104" spans="11:14" x14ac:dyDescent="0.2">
      <c r="K104" s="10"/>
      <c r="L104" s="9"/>
      <c r="M104" s="10"/>
      <c r="N104" s="10"/>
    </row>
    <row r="105" spans="11:14" x14ac:dyDescent="0.2">
      <c r="K105" s="21"/>
      <c r="L105" s="21"/>
      <c r="M105" s="21"/>
      <c r="N105" s="21"/>
    </row>
    <row r="106" spans="11:14" x14ac:dyDescent="0.2">
      <c r="K106" s="10"/>
      <c r="L106" s="10"/>
      <c r="M106" s="10"/>
      <c r="N106" s="10"/>
    </row>
    <row r="107" spans="11:14" x14ac:dyDescent="0.2">
      <c r="K107" s="21"/>
      <c r="L107" s="21"/>
      <c r="M107" s="21"/>
      <c r="N107" s="21"/>
    </row>
    <row r="108" spans="11:14" x14ac:dyDescent="0.2">
      <c r="K108" s="10"/>
      <c r="L108" s="10"/>
      <c r="M108" s="10"/>
      <c r="N108" s="10"/>
    </row>
    <row r="109" spans="11:14" x14ac:dyDescent="0.2">
      <c r="K109" s="10"/>
      <c r="L109" s="10"/>
      <c r="M109" s="10"/>
      <c r="N109" s="10"/>
    </row>
  </sheetData>
  <mergeCells count="5">
    <mergeCell ref="L100:N100"/>
    <mergeCell ref="K102:N102"/>
    <mergeCell ref="K105:N105"/>
    <mergeCell ref="K107:N107"/>
    <mergeCell ref="L16:R16"/>
  </mergeCell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ignoredErrors>
    <ignoredError sqref="B12:E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85"/>
  <sheetViews>
    <sheetView zoomScaleNormal="100" workbookViewId="0">
      <selection activeCell="J19" sqref="J19:U22"/>
    </sheetView>
  </sheetViews>
  <sheetFormatPr defaultRowHeight="14.25" x14ac:dyDescent="0.2"/>
  <cols>
    <col min="1" max="1" width="20.125" style="13" customWidth="1"/>
    <col min="2" max="25" width="9" style="13"/>
    <col min="26" max="26" width="4.75" style="13" customWidth="1"/>
    <col min="27" max="34" width="9" style="13"/>
    <col min="35" max="35" width="2.625" style="13" customWidth="1"/>
    <col min="36" max="43" width="9" style="13"/>
    <col min="44" max="44" width="3.625" style="13" customWidth="1"/>
    <col min="45" max="16384" width="9" style="13"/>
  </cols>
  <sheetData>
    <row r="1" spans="1:21" x14ac:dyDescent="0.2">
      <c r="A1" s="12" t="s">
        <v>31</v>
      </c>
    </row>
    <row r="3" spans="1:21" x14ac:dyDescent="0.2">
      <c r="A3" s="12" t="s">
        <v>1</v>
      </c>
      <c r="B3" s="12">
        <v>43118.524664351848</v>
      </c>
    </row>
    <row r="4" spans="1:21" x14ac:dyDescent="0.2">
      <c r="A4" s="12" t="s">
        <v>2</v>
      </c>
      <c r="B4" s="12">
        <v>43130.789324942132</v>
      </c>
    </row>
    <row r="5" spans="1:21" x14ac:dyDescent="0.2">
      <c r="A5" s="12" t="s">
        <v>3</v>
      </c>
      <c r="B5" s="12" t="s">
        <v>4</v>
      </c>
    </row>
    <row r="7" spans="1:21" x14ac:dyDescent="0.2">
      <c r="A7" s="12" t="s">
        <v>9</v>
      </c>
      <c r="B7" s="12" t="s">
        <v>10</v>
      </c>
    </row>
    <row r="8" spans="1:21" ht="15" thickBot="1" x14ac:dyDescent="0.25">
      <c r="A8" s="12" t="s">
        <v>7</v>
      </c>
      <c r="B8" s="12" t="s">
        <v>8</v>
      </c>
    </row>
    <row r="9" spans="1:21" ht="15.75" thickBot="1" x14ac:dyDescent="0.3">
      <c r="A9" s="12" t="s">
        <v>11</v>
      </c>
      <c r="B9" s="12" t="s">
        <v>32</v>
      </c>
      <c r="K9" s="34" t="s">
        <v>48</v>
      </c>
      <c r="L9" s="35"/>
      <c r="M9" s="35"/>
      <c r="N9" s="35"/>
      <c r="O9" s="35"/>
      <c r="P9" s="36"/>
      <c r="Q9" s="34" t="s">
        <v>47</v>
      </c>
      <c r="R9" s="35"/>
      <c r="S9" s="35"/>
      <c r="T9" s="35"/>
      <c r="U9" s="36"/>
    </row>
    <row r="10" spans="1:21" x14ac:dyDescent="0.2">
      <c r="K10" s="37" t="s">
        <v>44</v>
      </c>
      <c r="L10" s="37" t="s">
        <v>42</v>
      </c>
      <c r="M10" s="37" t="s">
        <v>45</v>
      </c>
      <c r="N10" s="37" t="s">
        <v>43</v>
      </c>
      <c r="O10" s="37" t="s">
        <v>46</v>
      </c>
      <c r="P10" s="37" t="s">
        <v>41</v>
      </c>
      <c r="Q10" s="37" t="s">
        <v>44</v>
      </c>
      <c r="R10" s="37" t="s">
        <v>42</v>
      </c>
      <c r="S10" s="37" t="s">
        <v>45</v>
      </c>
      <c r="T10" s="37" t="s">
        <v>43</v>
      </c>
      <c r="U10" s="37" t="s">
        <v>46</v>
      </c>
    </row>
    <row r="11" spans="1:21" ht="15" x14ac:dyDescent="0.25">
      <c r="A11" s="14" t="s">
        <v>5</v>
      </c>
      <c r="B11" s="14" t="s">
        <v>33</v>
      </c>
      <c r="C11" s="14" t="s">
        <v>33</v>
      </c>
      <c r="D11" s="14" t="s">
        <v>34</v>
      </c>
      <c r="E11" s="14" t="s">
        <v>34</v>
      </c>
      <c r="J11" s="38" t="s">
        <v>35</v>
      </c>
      <c r="K11" s="39">
        <v>-29.823212913143699</v>
      </c>
      <c r="L11" s="39">
        <v>-13.950276243093922</v>
      </c>
      <c r="M11" s="39">
        <v>13.229166666666666</v>
      </c>
      <c r="N11" s="39">
        <v>57.099236641221374</v>
      </c>
      <c r="O11" s="39">
        <v>46.43931795386159</v>
      </c>
      <c r="P11" s="39">
        <v>7.2351421188630489</v>
      </c>
      <c r="Q11" s="39">
        <f>(E17-D17)/D17*100</f>
        <v>33.92191923707346</v>
      </c>
      <c r="R11" s="39">
        <f>(E15-D15)/D15*100</f>
        <v>17.933240779863585</v>
      </c>
      <c r="S11" s="39">
        <f>(E18-D18)/D18*100</f>
        <v>2.0283677518924086</v>
      </c>
      <c r="T11" s="39">
        <f>(E16-D16)/D16*100</f>
        <v>-7.2340750936759193</v>
      </c>
      <c r="U11" s="39">
        <f>(E19-D19)/D19*100</f>
        <v>-14.235771939746028</v>
      </c>
    </row>
    <row r="12" spans="1:21" ht="15" x14ac:dyDescent="0.25">
      <c r="A12" s="14" t="s">
        <v>12</v>
      </c>
      <c r="B12" s="14" t="s">
        <v>14</v>
      </c>
      <c r="C12" s="14" t="s">
        <v>15</v>
      </c>
      <c r="D12" s="14" t="s">
        <v>14</v>
      </c>
      <c r="E12" s="14" t="s">
        <v>15</v>
      </c>
      <c r="J12" s="38" t="s">
        <v>36</v>
      </c>
      <c r="K12" s="39">
        <v>17.799227799227797</v>
      </c>
      <c r="L12" s="39">
        <v>7.8980891719745223</v>
      </c>
      <c r="M12" s="39">
        <v>18.418000463929481</v>
      </c>
      <c r="N12" s="39">
        <v>41.129271916790486</v>
      </c>
      <c r="O12" s="39">
        <v>2.7777777777777777</v>
      </c>
      <c r="P12" s="39">
        <v>24.519178528740628</v>
      </c>
      <c r="Q12" s="39">
        <f>(E34-D34)/D34*100</f>
        <v>28.041561712846345</v>
      </c>
      <c r="R12" s="39">
        <f>(E32-D32)/D32*100</f>
        <v>17.442723801442511</v>
      </c>
      <c r="S12" s="39">
        <f>(E35-D35)/D35*100</f>
        <v>1.9644347435321305</v>
      </c>
      <c r="T12" s="39">
        <f>(E33-D33)/D33*100</f>
        <v>5.8415061922829121</v>
      </c>
      <c r="U12" s="39">
        <f>(E36-D36)/D36*100</f>
        <v>-6.0018726591760299</v>
      </c>
    </row>
    <row r="13" spans="1:21" ht="15" x14ac:dyDescent="0.25">
      <c r="A13" s="14" t="s">
        <v>17</v>
      </c>
      <c r="B13" s="15" t="s">
        <v>25</v>
      </c>
      <c r="C13" s="15" t="s">
        <v>25</v>
      </c>
      <c r="D13" s="33" t="s">
        <v>25</v>
      </c>
      <c r="E13" s="33" t="s">
        <v>25</v>
      </c>
      <c r="J13" s="38" t="s">
        <v>37</v>
      </c>
      <c r="K13" s="39">
        <v>50.489510489510494</v>
      </c>
      <c r="L13" s="39">
        <v>44.163658243080626</v>
      </c>
      <c r="M13" s="39">
        <v>16.959064327485379</v>
      </c>
      <c r="N13" s="39">
        <v>11.965811965811966</v>
      </c>
      <c r="O13" s="39">
        <v>-6.0150375939849621</v>
      </c>
      <c r="P13" s="39">
        <v>34.460608350651803</v>
      </c>
      <c r="Q13" s="39">
        <f>(E51-D51)/D51*100</f>
        <v>23.584315064595071</v>
      </c>
      <c r="R13" s="39">
        <f>(E49-D49)/D49*100</f>
        <v>17.3828125</v>
      </c>
      <c r="S13" s="39">
        <f>(E52-D52)/D52*100</f>
        <v>6.9473298301356472</v>
      </c>
      <c r="T13" s="39">
        <f>(E50-D50)/D50*100</f>
        <v>22.583492717375311</v>
      </c>
      <c r="U13" s="39">
        <f>(E53-D53)/D53*100</f>
        <v>-1.6891723553739597</v>
      </c>
    </row>
    <row r="14" spans="1:21" ht="15" x14ac:dyDescent="0.25">
      <c r="A14" s="14" t="s">
        <v>18</v>
      </c>
      <c r="B14" s="15" t="s">
        <v>25</v>
      </c>
      <c r="C14" s="15" t="s">
        <v>25</v>
      </c>
      <c r="D14" s="33" t="s">
        <v>25</v>
      </c>
      <c r="E14" s="33" t="s">
        <v>25</v>
      </c>
      <c r="J14" s="38" t="s">
        <v>38</v>
      </c>
      <c r="K14" s="39">
        <v>-20.468343451864701</v>
      </c>
      <c r="L14" s="39">
        <v>8.2641360221431395</v>
      </c>
      <c r="M14" s="39">
        <v>-25.115919629057188</v>
      </c>
      <c r="N14" s="39">
        <v>-45.793397231096911</v>
      </c>
      <c r="O14" s="39">
        <v>-24.411302982731552</v>
      </c>
      <c r="P14" s="39">
        <v>-15.468047684189957</v>
      </c>
      <c r="Q14" s="39">
        <f>(E68-D68)/D68*100</f>
        <v>46.723014110737054</v>
      </c>
      <c r="R14" s="39">
        <f>(E66-D66)/D66*100</f>
        <v>18.671930619377385</v>
      </c>
      <c r="S14" s="39">
        <f>(E69-D69)/D69*100</f>
        <v>19.06245133156829</v>
      </c>
      <c r="T14" s="39">
        <f>(E67-D67)/D67*100</f>
        <v>39.846963175514112</v>
      </c>
      <c r="U14" s="39">
        <f>(E70-D70)/D70*100</f>
        <v>9.8416598416598422</v>
      </c>
    </row>
    <row r="15" spans="1:21" x14ac:dyDescent="0.2">
      <c r="A15" s="14" t="s">
        <v>19</v>
      </c>
      <c r="B15" s="15">
        <v>18058</v>
      </c>
      <c r="C15" s="15">
        <v>21552</v>
      </c>
      <c r="D15" s="33">
        <v>16567</v>
      </c>
      <c r="E15" s="33">
        <v>19538</v>
      </c>
    </row>
    <row r="16" spans="1:21" ht="15" thickBot="1" x14ac:dyDescent="0.25">
      <c r="A16" s="14" t="s">
        <v>20</v>
      </c>
      <c r="B16" s="15">
        <v>13996</v>
      </c>
      <c r="C16" s="15">
        <v>14198</v>
      </c>
      <c r="D16" s="33">
        <v>13077</v>
      </c>
      <c r="E16" s="33">
        <v>12131</v>
      </c>
    </row>
    <row r="17" spans="1:44" ht="15.75" thickBot="1" x14ac:dyDescent="0.3">
      <c r="A17" s="14" t="s">
        <v>21</v>
      </c>
      <c r="B17" s="15">
        <v>14685</v>
      </c>
      <c r="C17" s="15">
        <v>19996</v>
      </c>
      <c r="D17" s="33">
        <v>13422</v>
      </c>
      <c r="E17" s="33">
        <v>17975</v>
      </c>
      <c r="K17" s="34" t="s">
        <v>48</v>
      </c>
      <c r="L17" s="35"/>
      <c r="M17" s="35"/>
      <c r="N17" s="35"/>
      <c r="O17" s="35"/>
      <c r="P17" s="36"/>
      <c r="Q17" s="34" t="s">
        <v>47</v>
      </c>
      <c r="R17" s="35"/>
      <c r="S17" s="35"/>
      <c r="T17" s="35"/>
      <c r="U17" s="36"/>
    </row>
    <row r="18" spans="1:44" x14ac:dyDescent="0.2">
      <c r="A18" s="14" t="s">
        <v>22</v>
      </c>
      <c r="B18" s="15">
        <v>15051</v>
      </c>
      <c r="C18" s="15">
        <v>16013</v>
      </c>
      <c r="D18" s="33">
        <v>13607</v>
      </c>
      <c r="E18" s="33">
        <v>13883</v>
      </c>
      <c r="K18" s="37" t="s">
        <v>44</v>
      </c>
      <c r="L18" s="37" t="s">
        <v>42</v>
      </c>
      <c r="M18" s="37" t="s">
        <v>45</v>
      </c>
      <c r="N18" s="37" t="s">
        <v>43</v>
      </c>
      <c r="O18" s="37" t="s">
        <v>46</v>
      </c>
      <c r="P18" s="37" t="s">
        <v>41</v>
      </c>
      <c r="Q18" s="37" t="s">
        <v>44</v>
      </c>
      <c r="R18" s="37" t="s">
        <v>42</v>
      </c>
      <c r="S18" s="37" t="s">
        <v>45</v>
      </c>
      <c r="T18" s="37" t="s">
        <v>43</v>
      </c>
      <c r="U18" s="37" t="s">
        <v>46</v>
      </c>
    </row>
    <row r="19" spans="1:44" ht="15" x14ac:dyDescent="0.25">
      <c r="A19" s="14" t="s">
        <v>23</v>
      </c>
      <c r="B19" s="15">
        <v>20342</v>
      </c>
      <c r="C19" s="15">
        <v>19495</v>
      </c>
      <c r="D19" s="33">
        <v>19451</v>
      </c>
      <c r="E19" s="33">
        <v>16682</v>
      </c>
      <c r="J19" s="38" t="s">
        <v>35</v>
      </c>
      <c r="K19" s="39">
        <v>-29.823212913143699</v>
      </c>
      <c r="L19" s="39">
        <v>-13.950276243093922</v>
      </c>
      <c r="M19" s="39">
        <v>13.229166666666666</v>
      </c>
      <c r="N19" s="39">
        <v>57.099236641221374</v>
      </c>
      <c r="O19" s="39">
        <v>46.43931795386159</v>
      </c>
      <c r="P19" s="39">
        <v>7.2351421188630489</v>
      </c>
      <c r="Q19" s="39">
        <v>33.92191923707346</v>
      </c>
      <c r="R19" s="39">
        <v>17.933240779863585</v>
      </c>
      <c r="S19" s="39">
        <v>2.0283677518924086</v>
      </c>
      <c r="T19" s="39">
        <v>-7.2340750936759193</v>
      </c>
      <c r="U19" s="39">
        <v>-14.235771939746028</v>
      </c>
    </row>
    <row r="20" spans="1:44" ht="15" x14ac:dyDescent="0.25">
      <c r="J20" s="38" t="s">
        <v>36</v>
      </c>
      <c r="K20" s="39">
        <v>17.799227799227797</v>
      </c>
      <c r="L20" s="39">
        <v>7.8980891719745223</v>
      </c>
      <c r="M20" s="39">
        <v>18.418000463929481</v>
      </c>
      <c r="N20" s="39">
        <v>41.129271916790486</v>
      </c>
      <c r="O20" s="39">
        <v>2.7777777777777777</v>
      </c>
      <c r="P20" s="39">
        <v>24.519178528740628</v>
      </c>
      <c r="Q20" s="39">
        <v>28.041561712846345</v>
      </c>
      <c r="R20" s="39">
        <v>17.442723801442511</v>
      </c>
      <c r="S20" s="39">
        <v>1.9644347435321305</v>
      </c>
      <c r="T20" s="39">
        <v>5.8415061922829121</v>
      </c>
      <c r="U20" s="39">
        <v>-6.0018726591760299</v>
      </c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44" ht="15.75" x14ac:dyDescent="0.25">
      <c r="A21" s="12" t="s">
        <v>24</v>
      </c>
      <c r="J21" s="38" t="s">
        <v>37</v>
      </c>
      <c r="K21" s="39">
        <v>50.489510489510494</v>
      </c>
      <c r="L21" s="39">
        <v>44.163658243080626</v>
      </c>
      <c r="M21" s="39">
        <v>16.959064327485379</v>
      </c>
      <c r="N21" s="39">
        <v>11.965811965811966</v>
      </c>
      <c r="O21" s="39">
        <v>-6.0150375939849621</v>
      </c>
      <c r="P21" s="39">
        <v>34.460608350651803</v>
      </c>
      <c r="Q21" s="39">
        <v>23.584315064595071</v>
      </c>
      <c r="R21" s="39">
        <v>17.3828125</v>
      </c>
      <c r="S21" s="39">
        <v>6.9473298301356472</v>
      </c>
      <c r="T21" s="39">
        <v>22.583492717375311</v>
      </c>
      <c r="U21" s="39">
        <v>-1.6891723553739597</v>
      </c>
      <c r="Z21" s="16"/>
      <c r="AA21" s="22" t="s">
        <v>49</v>
      </c>
      <c r="AB21" s="22"/>
      <c r="AC21" s="22"/>
      <c r="AD21" s="22"/>
      <c r="AE21" s="22"/>
      <c r="AF21" s="22"/>
      <c r="AG21" s="22"/>
      <c r="AH21" s="22"/>
      <c r="AI21" s="16"/>
      <c r="AJ21" s="22" t="s">
        <v>50</v>
      </c>
      <c r="AK21" s="22"/>
      <c r="AL21" s="22"/>
      <c r="AM21" s="22"/>
      <c r="AN21" s="22"/>
      <c r="AO21" s="22"/>
      <c r="AP21" s="22"/>
      <c r="AQ21" s="22"/>
      <c r="AR21" s="16"/>
    </row>
    <row r="22" spans="1:44" ht="15" x14ac:dyDescent="0.25">
      <c r="A22" s="12" t="s">
        <v>25</v>
      </c>
      <c r="B22" s="12" t="s">
        <v>26</v>
      </c>
      <c r="J22" s="38" t="s">
        <v>38</v>
      </c>
      <c r="K22" s="39">
        <v>-20.468343451864701</v>
      </c>
      <c r="L22" s="39">
        <v>8.2641360221431395</v>
      </c>
      <c r="M22" s="39">
        <v>-25.115919629057188</v>
      </c>
      <c r="N22" s="39">
        <v>-45.793397231096911</v>
      </c>
      <c r="O22" s="39">
        <v>-24.411302982731552</v>
      </c>
      <c r="P22" s="39">
        <v>-15.468047684189957</v>
      </c>
      <c r="Q22" s="39">
        <v>46.723014110737054</v>
      </c>
      <c r="R22" s="39">
        <v>18.671930619377385</v>
      </c>
      <c r="S22" s="39">
        <v>19.06245133156829</v>
      </c>
      <c r="T22" s="39">
        <v>39.846963175514112</v>
      </c>
      <c r="U22" s="39">
        <v>9.8416598416598422</v>
      </c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44" x14ac:dyDescent="0.2"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</row>
    <row r="24" spans="1:44" x14ac:dyDescent="0.2">
      <c r="A24" s="12" t="s">
        <v>9</v>
      </c>
      <c r="B24" s="12" t="s">
        <v>27</v>
      </c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x14ac:dyDescent="0.2">
      <c r="A25" s="12" t="s">
        <v>7</v>
      </c>
      <c r="B25" s="12" t="s">
        <v>8</v>
      </c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4" x14ac:dyDescent="0.2">
      <c r="A26" s="12" t="s">
        <v>11</v>
      </c>
      <c r="B26" s="12" t="s">
        <v>32</v>
      </c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4" x14ac:dyDescent="0.2"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1:44" x14ac:dyDescent="0.2">
      <c r="A28" s="14" t="s">
        <v>5</v>
      </c>
      <c r="B28" s="14" t="s">
        <v>33</v>
      </c>
      <c r="C28" s="14" t="s">
        <v>33</v>
      </c>
      <c r="D28" s="14" t="s">
        <v>34</v>
      </c>
      <c r="E28" s="14" t="s">
        <v>34</v>
      </c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1:44" x14ac:dyDescent="0.2">
      <c r="A29" s="14" t="s">
        <v>12</v>
      </c>
      <c r="B29" s="14" t="s">
        <v>14</v>
      </c>
      <c r="C29" s="14" t="s">
        <v>15</v>
      </c>
      <c r="D29" s="14" t="s">
        <v>14</v>
      </c>
      <c r="E29" s="14" t="s">
        <v>15</v>
      </c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1:44" x14ac:dyDescent="0.2">
      <c r="A30" s="14" t="s">
        <v>17</v>
      </c>
      <c r="B30" s="15" t="s">
        <v>25</v>
      </c>
      <c r="C30" s="15" t="s">
        <v>25</v>
      </c>
      <c r="D30" s="33" t="s">
        <v>25</v>
      </c>
      <c r="E30" s="33" t="s">
        <v>25</v>
      </c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</row>
    <row r="31" spans="1:44" x14ac:dyDescent="0.2">
      <c r="A31" s="14" t="s">
        <v>18</v>
      </c>
      <c r="B31" s="15" t="s">
        <v>25</v>
      </c>
      <c r="C31" s="15" t="s">
        <v>25</v>
      </c>
      <c r="D31" s="33" t="s">
        <v>25</v>
      </c>
      <c r="E31" s="33" t="s">
        <v>25</v>
      </c>
      <c r="J31" s="13" t="s">
        <v>44</v>
      </c>
      <c r="K31" s="13" t="s">
        <v>47</v>
      </c>
      <c r="L31" s="13" t="s">
        <v>48</v>
      </c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1:44" x14ac:dyDescent="0.2">
      <c r="A32" s="14" t="s">
        <v>19</v>
      </c>
      <c r="B32" s="15">
        <v>21207</v>
      </c>
      <c r="C32" s="15">
        <v>24730</v>
      </c>
      <c r="D32" s="33">
        <v>18856</v>
      </c>
      <c r="E32" s="33">
        <v>22145</v>
      </c>
      <c r="J32" s="13" t="s">
        <v>35</v>
      </c>
      <c r="K32" s="13">
        <v>33.92191923707346</v>
      </c>
      <c r="L32" s="13">
        <v>-29.823212913143738</v>
      </c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1:44" x14ac:dyDescent="0.2">
      <c r="A33" s="14" t="s">
        <v>20</v>
      </c>
      <c r="B33" s="15">
        <v>15551</v>
      </c>
      <c r="C33" s="15">
        <v>16664</v>
      </c>
      <c r="D33" s="33">
        <v>13969</v>
      </c>
      <c r="E33" s="33">
        <v>14785</v>
      </c>
      <c r="J33" s="13" t="s">
        <v>36</v>
      </c>
      <c r="K33" s="13">
        <v>28.041561712846345</v>
      </c>
      <c r="L33" s="13">
        <v>17.799227799227797</v>
      </c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1:44" x14ac:dyDescent="0.2">
      <c r="A34" s="14" t="s">
        <v>21</v>
      </c>
      <c r="B34" s="15">
        <v>17439</v>
      </c>
      <c r="C34" s="15">
        <v>22660</v>
      </c>
      <c r="D34" s="33">
        <v>15880</v>
      </c>
      <c r="E34" s="33">
        <v>20333</v>
      </c>
      <c r="J34" s="13" t="s">
        <v>37</v>
      </c>
      <c r="K34" s="13">
        <v>23.584315064595071</v>
      </c>
      <c r="L34" s="13">
        <v>50.489510489510494</v>
      </c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</row>
    <row r="35" spans="1:44" x14ac:dyDescent="0.2">
      <c r="A35" s="14" t="s">
        <v>22</v>
      </c>
      <c r="B35" s="15">
        <v>17418</v>
      </c>
      <c r="C35" s="15">
        <v>17408</v>
      </c>
      <c r="D35" s="33">
        <v>15577</v>
      </c>
      <c r="E35" s="33">
        <v>15883</v>
      </c>
      <c r="J35" s="13" t="s">
        <v>38</v>
      </c>
      <c r="K35" s="13">
        <v>46.723014110737054</v>
      </c>
      <c r="L35" s="13">
        <v>-20.468343451864701</v>
      </c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</row>
    <row r="36" spans="1:44" x14ac:dyDescent="0.2">
      <c r="A36" s="14" t="s">
        <v>23</v>
      </c>
      <c r="B36" s="15">
        <v>24626</v>
      </c>
      <c r="C36" s="15">
        <v>23315</v>
      </c>
      <c r="D36" s="33">
        <v>21360</v>
      </c>
      <c r="E36" s="33">
        <v>20078</v>
      </c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</row>
    <row r="37" spans="1:44" x14ac:dyDescent="0.2">
      <c r="J37" s="13" t="s">
        <v>42</v>
      </c>
      <c r="K37" s="13" t="s">
        <v>47</v>
      </c>
      <c r="L37" s="13" t="s">
        <v>48</v>
      </c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</row>
    <row r="38" spans="1:44" x14ac:dyDescent="0.2">
      <c r="A38" s="12" t="s">
        <v>24</v>
      </c>
      <c r="J38" s="13" t="s">
        <v>35</v>
      </c>
      <c r="K38" s="13">
        <v>17.933240779863585</v>
      </c>
      <c r="L38" s="13">
        <v>-13.950276243093922</v>
      </c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</row>
    <row r="39" spans="1:44" x14ac:dyDescent="0.2">
      <c r="A39" s="12" t="s">
        <v>25</v>
      </c>
      <c r="B39" s="12" t="s">
        <v>26</v>
      </c>
      <c r="J39" s="13" t="s">
        <v>36</v>
      </c>
      <c r="K39" s="13">
        <v>17.442723801442511</v>
      </c>
      <c r="L39" s="13">
        <v>7.8980891719745223</v>
      </c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</row>
    <row r="40" spans="1:44" x14ac:dyDescent="0.2">
      <c r="J40" s="13" t="s">
        <v>37</v>
      </c>
      <c r="K40" s="13">
        <v>17.3828125</v>
      </c>
      <c r="L40" s="13">
        <v>44.163658243080626</v>
      </c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</row>
    <row r="41" spans="1:44" x14ac:dyDescent="0.2">
      <c r="A41" s="12" t="s">
        <v>9</v>
      </c>
      <c r="B41" s="12" t="s">
        <v>28</v>
      </c>
      <c r="J41" s="13" t="s">
        <v>38</v>
      </c>
      <c r="K41" s="13">
        <v>18.671930619377385</v>
      </c>
      <c r="L41" s="13">
        <v>8.2641360221431395</v>
      </c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</row>
    <row r="42" spans="1:44" ht="15.75" x14ac:dyDescent="0.25">
      <c r="A42" s="12" t="s">
        <v>7</v>
      </c>
      <c r="B42" s="12" t="s">
        <v>8</v>
      </c>
      <c r="Z42" s="16"/>
      <c r="AA42" s="22" t="s">
        <v>51</v>
      </c>
      <c r="AB42" s="22"/>
      <c r="AC42" s="22"/>
      <c r="AD42" s="22"/>
      <c r="AE42" s="22"/>
      <c r="AF42" s="22"/>
      <c r="AG42" s="22"/>
      <c r="AH42" s="22"/>
      <c r="AI42" s="16"/>
      <c r="AJ42" s="22" t="s">
        <v>52</v>
      </c>
      <c r="AK42" s="22"/>
      <c r="AL42" s="22"/>
      <c r="AM42" s="22"/>
      <c r="AN42" s="22"/>
      <c r="AO42" s="22"/>
      <c r="AP42" s="22"/>
      <c r="AQ42" s="22"/>
      <c r="AR42" s="16"/>
    </row>
    <row r="43" spans="1:44" x14ac:dyDescent="0.2">
      <c r="A43" s="12" t="s">
        <v>11</v>
      </c>
      <c r="B43" s="12" t="s">
        <v>32</v>
      </c>
      <c r="J43" s="13" t="s">
        <v>45</v>
      </c>
      <c r="K43" s="13" t="s">
        <v>47</v>
      </c>
      <c r="L43" s="13" t="s">
        <v>48</v>
      </c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</row>
    <row r="44" spans="1:44" x14ac:dyDescent="0.2">
      <c r="J44" s="13" t="s">
        <v>35</v>
      </c>
      <c r="K44" s="13">
        <v>2.0283677518924086</v>
      </c>
      <c r="L44" s="13">
        <v>13.229166666666666</v>
      </c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</row>
    <row r="45" spans="1:44" x14ac:dyDescent="0.2">
      <c r="A45" s="14" t="s">
        <v>5</v>
      </c>
      <c r="B45" s="14" t="s">
        <v>33</v>
      </c>
      <c r="C45" s="14" t="s">
        <v>33</v>
      </c>
      <c r="D45" s="14" t="s">
        <v>34</v>
      </c>
      <c r="E45" s="14" t="s">
        <v>34</v>
      </c>
      <c r="J45" s="13" t="s">
        <v>36</v>
      </c>
      <c r="K45" s="13">
        <v>1.9644347435321305</v>
      </c>
      <c r="L45" s="13">
        <v>18.418000463929481</v>
      </c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</row>
    <row r="46" spans="1:44" x14ac:dyDescent="0.2">
      <c r="A46" s="14" t="s">
        <v>12</v>
      </c>
      <c r="B46" s="14" t="s">
        <v>14</v>
      </c>
      <c r="C46" s="14" t="s">
        <v>15</v>
      </c>
      <c r="D46" s="14" t="s">
        <v>14</v>
      </c>
      <c r="E46" s="14" t="s">
        <v>15</v>
      </c>
      <c r="J46" s="13" t="s">
        <v>37</v>
      </c>
      <c r="K46" s="13">
        <v>6.9473298301356472</v>
      </c>
      <c r="L46" s="13">
        <v>16.959064327485379</v>
      </c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</row>
    <row r="47" spans="1:44" x14ac:dyDescent="0.2">
      <c r="A47" s="14" t="s">
        <v>17</v>
      </c>
      <c r="B47" s="15" t="s">
        <v>25</v>
      </c>
      <c r="C47" s="15" t="s">
        <v>25</v>
      </c>
      <c r="D47" s="33" t="s">
        <v>25</v>
      </c>
      <c r="E47" s="33" t="s">
        <v>25</v>
      </c>
      <c r="J47" s="13" t="s">
        <v>38</v>
      </c>
      <c r="K47" s="13">
        <v>19.06245133156829</v>
      </c>
      <c r="L47" s="13">
        <v>-25.115919629057188</v>
      </c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</row>
    <row r="48" spans="1:44" x14ac:dyDescent="0.2">
      <c r="A48" s="14" t="s">
        <v>18</v>
      </c>
      <c r="B48" s="15" t="s">
        <v>25</v>
      </c>
      <c r="C48" s="15" t="s">
        <v>25</v>
      </c>
      <c r="D48" s="33" t="s">
        <v>25</v>
      </c>
      <c r="E48" s="33" t="s">
        <v>25</v>
      </c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</row>
    <row r="49" spans="1:44" x14ac:dyDescent="0.2">
      <c r="A49" s="14" t="s">
        <v>19</v>
      </c>
      <c r="B49" s="15">
        <v>21064</v>
      </c>
      <c r="C49" s="15">
        <v>24073</v>
      </c>
      <c r="D49" s="33">
        <v>17920</v>
      </c>
      <c r="E49" s="33">
        <v>21035</v>
      </c>
      <c r="J49" s="13" t="s">
        <v>43</v>
      </c>
      <c r="K49" s="13" t="s">
        <v>47</v>
      </c>
      <c r="L49" s="13" t="s">
        <v>48</v>
      </c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</row>
    <row r="50" spans="1:44" x14ac:dyDescent="0.2">
      <c r="A50" s="14" t="s">
        <v>20</v>
      </c>
      <c r="B50" s="15">
        <v>15729</v>
      </c>
      <c r="C50" s="15">
        <v>19970</v>
      </c>
      <c r="D50" s="33">
        <v>13594</v>
      </c>
      <c r="E50" s="33">
        <v>16664</v>
      </c>
      <c r="J50" s="13" t="s">
        <v>35</v>
      </c>
      <c r="K50" s="13">
        <v>-7.2340750936759193</v>
      </c>
      <c r="L50" s="13">
        <v>57.099236641221374</v>
      </c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</row>
    <row r="51" spans="1:44" x14ac:dyDescent="0.2">
      <c r="A51" s="14" t="s">
        <v>21</v>
      </c>
      <c r="B51" s="15">
        <v>19949</v>
      </c>
      <c r="C51" s="15">
        <v>27329</v>
      </c>
      <c r="D51" s="33">
        <v>17571</v>
      </c>
      <c r="E51" s="33">
        <v>21715</v>
      </c>
      <c r="J51" s="13" t="s">
        <v>36</v>
      </c>
      <c r="K51" s="13">
        <v>5.8415061922829121</v>
      </c>
      <c r="L51" s="13">
        <v>41.129271916790486</v>
      </c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</row>
    <row r="52" spans="1:44" x14ac:dyDescent="0.2">
      <c r="A52" s="14" t="s">
        <v>22</v>
      </c>
      <c r="B52" s="15">
        <v>19332</v>
      </c>
      <c r="C52" s="15">
        <v>19982</v>
      </c>
      <c r="D52" s="33">
        <v>16366</v>
      </c>
      <c r="E52" s="33">
        <v>17503</v>
      </c>
      <c r="J52" s="13" t="s">
        <v>37</v>
      </c>
      <c r="K52" s="13">
        <v>22.583492717375311</v>
      </c>
      <c r="L52" s="13">
        <v>11.965811965811966</v>
      </c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</row>
    <row r="53" spans="1:44" x14ac:dyDescent="0.2">
      <c r="A53" s="14" t="s">
        <v>23</v>
      </c>
      <c r="B53" s="15">
        <v>23908</v>
      </c>
      <c r="C53" s="15">
        <v>22937</v>
      </c>
      <c r="D53" s="33">
        <v>20069</v>
      </c>
      <c r="E53" s="33">
        <v>19730</v>
      </c>
      <c r="J53" s="13" t="s">
        <v>38</v>
      </c>
      <c r="K53" s="13">
        <v>39.846963175514112</v>
      </c>
      <c r="L53" s="13">
        <v>-45.793397231096911</v>
      </c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</row>
    <row r="54" spans="1:44" x14ac:dyDescent="0.2"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</row>
    <row r="55" spans="1:44" x14ac:dyDescent="0.2">
      <c r="A55" s="12" t="s">
        <v>24</v>
      </c>
      <c r="J55" s="13" t="s">
        <v>46</v>
      </c>
      <c r="K55" s="13" t="s">
        <v>47</v>
      </c>
      <c r="L55" s="13" t="s">
        <v>48</v>
      </c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</row>
    <row r="56" spans="1:44" x14ac:dyDescent="0.2">
      <c r="A56" s="12" t="s">
        <v>25</v>
      </c>
      <c r="B56" s="12" t="s">
        <v>26</v>
      </c>
      <c r="J56" s="13" t="s">
        <v>35</v>
      </c>
      <c r="K56" s="13">
        <v>-14.235771939746028</v>
      </c>
      <c r="L56" s="13">
        <v>46.43931795386159</v>
      </c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</row>
    <row r="57" spans="1:44" x14ac:dyDescent="0.2">
      <c r="J57" s="13" t="s">
        <v>36</v>
      </c>
      <c r="K57" s="13">
        <v>-6.0018726591760299</v>
      </c>
      <c r="L57" s="13">
        <v>2.7777777777777777</v>
      </c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</row>
    <row r="58" spans="1:44" x14ac:dyDescent="0.2">
      <c r="A58" s="12" t="s">
        <v>9</v>
      </c>
      <c r="B58" s="12" t="s">
        <v>29</v>
      </c>
      <c r="J58" s="13" t="s">
        <v>37</v>
      </c>
      <c r="K58" s="13">
        <v>-1.6891723553739597</v>
      </c>
      <c r="L58" s="13">
        <v>-6.0150375939849621</v>
      </c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</row>
    <row r="59" spans="1:44" x14ac:dyDescent="0.2">
      <c r="A59" s="12" t="s">
        <v>7</v>
      </c>
      <c r="B59" s="12" t="s">
        <v>8</v>
      </c>
      <c r="J59" s="13" t="s">
        <v>38</v>
      </c>
      <c r="K59" s="13">
        <v>9.8416598416598422</v>
      </c>
      <c r="L59" s="13">
        <v>-24.411302982731552</v>
      </c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</row>
    <row r="60" spans="1:44" x14ac:dyDescent="0.2">
      <c r="A60" s="12" t="s">
        <v>11</v>
      </c>
      <c r="B60" s="12" t="s">
        <v>32</v>
      </c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</row>
    <row r="61" spans="1:44" x14ac:dyDescent="0.2">
      <c r="J61" s="13" t="s">
        <v>40</v>
      </c>
      <c r="K61" s="13" t="s">
        <v>47</v>
      </c>
      <c r="L61" s="13" t="s">
        <v>48</v>
      </c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</row>
    <row r="62" spans="1:44" x14ac:dyDescent="0.2">
      <c r="A62" s="14" t="s">
        <v>5</v>
      </c>
      <c r="B62" s="14" t="s">
        <v>33</v>
      </c>
      <c r="C62" s="14" t="s">
        <v>33</v>
      </c>
      <c r="D62" s="14" t="s">
        <v>34</v>
      </c>
      <c r="E62" s="14" t="s">
        <v>34</v>
      </c>
      <c r="J62" s="13" t="s">
        <v>35</v>
      </c>
      <c r="L62" s="13">
        <v>7.2351421188630489</v>
      </c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</row>
    <row r="63" spans="1:44" ht="15.75" x14ac:dyDescent="0.25">
      <c r="A63" s="14" t="s">
        <v>12</v>
      </c>
      <c r="B63" s="14" t="s">
        <v>14</v>
      </c>
      <c r="C63" s="14" t="s">
        <v>15</v>
      </c>
      <c r="D63" s="14" t="s">
        <v>14</v>
      </c>
      <c r="E63" s="14" t="s">
        <v>15</v>
      </c>
      <c r="J63" s="13" t="s">
        <v>36</v>
      </c>
      <c r="L63" s="13">
        <v>24.519178528740628</v>
      </c>
      <c r="Z63" s="16"/>
      <c r="AA63" s="22" t="s">
        <v>46</v>
      </c>
      <c r="AB63" s="22"/>
      <c r="AC63" s="22"/>
      <c r="AD63" s="22"/>
      <c r="AE63" s="22"/>
      <c r="AF63" s="22"/>
      <c r="AG63" s="22"/>
      <c r="AH63" s="22"/>
      <c r="AI63" s="16"/>
      <c r="AJ63" s="16"/>
      <c r="AK63" s="16"/>
      <c r="AL63" s="16"/>
      <c r="AM63" s="16"/>
      <c r="AN63" s="16"/>
      <c r="AO63" s="16"/>
      <c r="AP63" s="16"/>
      <c r="AQ63" s="16"/>
      <c r="AR63" s="16"/>
    </row>
    <row r="64" spans="1:44" x14ac:dyDescent="0.2">
      <c r="A64" s="14" t="s">
        <v>17</v>
      </c>
      <c r="B64" s="15" t="s">
        <v>25</v>
      </c>
      <c r="C64" s="15" t="s">
        <v>25</v>
      </c>
      <c r="D64" s="33" t="s">
        <v>25</v>
      </c>
      <c r="E64" s="33" t="s">
        <v>25</v>
      </c>
      <c r="J64" s="13" t="s">
        <v>37</v>
      </c>
      <c r="L64" s="13">
        <v>34.460608350651803</v>
      </c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</row>
    <row r="65" spans="1:44" x14ac:dyDescent="0.2">
      <c r="A65" s="14" t="s">
        <v>18</v>
      </c>
      <c r="B65" s="15" t="s">
        <v>25</v>
      </c>
      <c r="C65" s="15" t="s">
        <v>25</v>
      </c>
      <c r="D65" s="33" t="s">
        <v>25</v>
      </c>
      <c r="E65" s="33" t="s">
        <v>25</v>
      </c>
      <c r="J65" s="13" t="s">
        <v>38</v>
      </c>
      <c r="L65" s="13">
        <v>-15.468047684189957</v>
      </c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1:44" x14ac:dyDescent="0.2">
      <c r="A66" s="14" t="s">
        <v>19</v>
      </c>
      <c r="B66" s="15">
        <v>17874</v>
      </c>
      <c r="C66" s="15">
        <v>20911</v>
      </c>
      <c r="D66" s="33">
        <v>15451</v>
      </c>
      <c r="E66" s="33">
        <v>18336</v>
      </c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</row>
    <row r="67" spans="1:44" ht="14.25" customHeight="1" x14ac:dyDescent="0.2">
      <c r="A67" s="14" t="s">
        <v>20</v>
      </c>
      <c r="B67" s="15">
        <v>12135</v>
      </c>
      <c r="C67" s="15">
        <v>17087</v>
      </c>
      <c r="D67" s="33">
        <v>10455</v>
      </c>
      <c r="E67" s="33">
        <v>14621</v>
      </c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</row>
    <row r="68" spans="1:44" ht="14.25" customHeight="1" x14ac:dyDescent="0.2">
      <c r="A68" s="14" t="s">
        <v>21</v>
      </c>
      <c r="B68" s="15">
        <v>16479</v>
      </c>
      <c r="C68" s="15">
        <v>25546</v>
      </c>
      <c r="D68" s="33">
        <v>13961</v>
      </c>
      <c r="E68" s="33">
        <v>20484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</row>
    <row r="69" spans="1:44" ht="14.25" customHeight="1" x14ac:dyDescent="0.2">
      <c r="A69" s="14" t="s">
        <v>22</v>
      </c>
      <c r="B69" s="15">
        <v>15187</v>
      </c>
      <c r="C69" s="15">
        <v>18001</v>
      </c>
      <c r="D69" s="33">
        <v>12842</v>
      </c>
      <c r="E69" s="33">
        <v>15290</v>
      </c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</row>
    <row r="70" spans="1:44" x14ac:dyDescent="0.2">
      <c r="A70" s="14" t="s">
        <v>23</v>
      </c>
      <c r="B70" s="15">
        <v>17715</v>
      </c>
      <c r="C70" s="15">
        <v>18836</v>
      </c>
      <c r="D70" s="33">
        <v>14652</v>
      </c>
      <c r="E70" s="33">
        <v>16094</v>
      </c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</row>
    <row r="71" spans="1:44" x14ac:dyDescent="0.2"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</row>
    <row r="72" spans="1:44" x14ac:dyDescent="0.2">
      <c r="A72" s="12" t="s">
        <v>24</v>
      </c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</row>
    <row r="73" spans="1:44" x14ac:dyDescent="0.2">
      <c r="A73" s="12" t="s">
        <v>25</v>
      </c>
      <c r="B73" s="12" t="s">
        <v>26</v>
      </c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7"/>
      <c r="AL73" s="16"/>
      <c r="AM73" s="16"/>
      <c r="AN73" s="16"/>
      <c r="AO73" s="16"/>
      <c r="AP73" s="16"/>
      <c r="AQ73" s="16"/>
      <c r="AR73" s="16"/>
    </row>
    <row r="74" spans="1:44" x14ac:dyDescent="0.2"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23" t="s">
        <v>53</v>
      </c>
      <c r="AL74" s="24"/>
      <c r="AM74" s="24"/>
      <c r="AN74" s="24"/>
      <c r="AO74" s="24"/>
      <c r="AP74" s="24"/>
      <c r="AQ74" s="24"/>
      <c r="AR74" s="16"/>
    </row>
    <row r="75" spans="1:44" x14ac:dyDescent="0.2"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24"/>
      <c r="AL75" s="24"/>
      <c r="AM75" s="24"/>
      <c r="AN75" s="24"/>
      <c r="AO75" s="24"/>
      <c r="AP75" s="24"/>
      <c r="AQ75" s="24"/>
      <c r="AR75" s="16"/>
    </row>
    <row r="76" spans="1:44" ht="14.25" customHeight="1" x14ac:dyDescent="0.2"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24"/>
      <c r="AL76" s="24"/>
      <c r="AM76" s="24"/>
      <c r="AN76" s="24"/>
      <c r="AO76" s="24"/>
      <c r="AP76" s="24"/>
      <c r="AQ76" s="24"/>
      <c r="AR76" s="16"/>
    </row>
    <row r="77" spans="1:44" x14ac:dyDescent="0.2"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</row>
    <row r="78" spans="1:44" x14ac:dyDescent="0.2"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8"/>
      <c r="AL78" s="16"/>
      <c r="AM78" s="16"/>
      <c r="AN78" s="16"/>
      <c r="AO78" s="16"/>
      <c r="AP78" s="16"/>
      <c r="AQ78" s="16"/>
      <c r="AR78" s="16"/>
    </row>
    <row r="79" spans="1:44" ht="13.5" customHeight="1" x14ac:dyDescent="0.2"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23" t="s">
        <v>54</v>
      </c>
      <c r="AL79" s="23"/>
      <c r="AM79" s="23"/>
      <c r="AN79" s="23"/>
      <c r="AO79" s="23"/>
      <c r="AP79" s="23"/>
      <c r="AQ79" s="23"/>
      <c r="AR79" s="16"/>
    </row>
    <row r="80" spans="1:44" x14ac:dyDescent="0.2"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23"/>
      <c r="AL80" s="23"/>
      <c r="AM80" s="23"/>
      <c r="AN80" s="23"/>
      <c r="AO80" s="23"/>
      <c r="AP80" s="23"/>
      <c r="AQ80" s="23"/>
      <c r="AR80" s="16"/>
    </row>
    <row r="81" spans="26:44" x14ac:dyDescent="0.2"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23"/>
      <c r="AL81" s="23"/>
      <c r="AM81" s="23"/>
      <c r="AN81" s="23"/>
      <c r="AO81" s="23"/>
      <c r="AP81" s="23"/>
      <c r="AQ81" s="23"/>
      <c r="AR81" s="16"/>
    </row>
    <row r="82" spans="26:44" x14ac:dyDescent="0.2"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23"/>
      <c r="AL82" s="23"/>
      <c r="AM82" s="23"/>
      <c r="AN82" s="23"/>
      <c r="AO82" s="23"/>
      <c r="AP82" s="23"/>
      <c r="AQ82" s="23"/>
      <c r="AR82" s="16"/>
    </row>
    <row r="83" spans="26:44" x14ac:dyDescent="0.2">
      <c r="Z83" s="16"/>
      <c r="AA83" s="16"/>
      <c r="AB83" s="19" t="s">
        <v>55</v>
      </c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</row>
    <row r="84" spans="26:44" x14ac:dyDescent="0.2">
      <c r="Z84" s="16"/>
      <c r="AA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</row>
    <row r="85" spans="26:44" x14ac:dyDescent="0.2"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</row>
  </sheetData>
  <mergeCells count="11">
    <mergeCell ref="AA63:AH63"/>
    <mergeCell ref="AK74:AQ76"/>
    <mergeCell ref="AK79:AQ82"/>
    <mergeCell ref="Q9:U9"/>
    <mergeCell ref="AA21:AH21"/>
    <mergeCell ref="AJ21:AQ21"/>
    <mergeCell ref="AA42:AH42"/>
    <mergeCell ref="AJ42:AQ42"/>
    <mergeCell ref="K9:P9"/>
    <mergeCell ref="K17:P17"/>
    <mergeCell ref="Q17:U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69"/>
  <sheetViews>
    <sheetView topLeftCell="A34" workbookViewId="0">
      <selection activeCell="J12" sqref="J12:J15"/>
    </sheetView>
  </sheetViews>
  <sheetFormatPr defaultRowHeight="14.25" x14ac:dyDescent="0.2"/>
  <sheetData>
    <row r="1" spans="1:10" x14ac:dyDescent="0.2">
      <c r="A1" s="2" t="s">
        <v>30</v>
      </c>
      <c r="B1" s="1"/>
      <c r="C1" s="1"/>
      <c r="D1" s="1"/>
      <c r="E1" s="1"/>
    </row>
    <row r="3" spans="1:10" x14ac:dyDescent="0.2">
      <c r="A3" s="2" t="s">
        <v>1</v>
      </c>
      <c r="B3" s="3">
        <v>43118.530219907407</v>
      </c>
      <c r="C3" s="1"/>
      <c r="D3" s="1"/>
      <c r="E3" s="1"/>
    </row>
    <row r="4" spans="1:10" x14ac:dyDescent="0.2">
      <c r="A4" s="2" t="s">
        <v>2</v>
      </c>
      <c r="B4" s="3">
        <v>43130.78563528935</v>
      </c>
      <c r="C4" s="1"/>
      <c r="D4" s="1"/>
      <c r="E4" s="1"/>
    </row>
    <row r="5" spans="1:10" x14ac:dyDescent="0.2">
      <c r="A5" s="2" t="s">
        <v>3</v>
      </c>
      <c r="B5" s="2" t="s">
        <v>4</v>
      </c>
      <c r="C5" s="1"/>
      <c r="D5" s="1"/>
      <c r="E5" s="1"/>
    </row>
    <row r="7" spans="1:10" x14ac:dyDescent="0.2">
      <c r="A7" s="2" t="s">
        <v>9</v>
      </c>
      <c r="B7" s="2" t="s">
        <v>10</v>
      </c>
      <c r="C7" s="1"/>
      <c r="D7" s="1"/>
      <c r="E7" s="1"/>
    </row>
    <row r="8" spans="1:10" x14ac:dyDescent="0.2">
      <c r="A8" s="2" t="s">
        <v>7</v>
      </c>
      <c r="B8" s="2" t="s">
        <v>8</v>
      </c>
      <c r="C8" s="1"/>
      <c r="D8" s="1"/>
      <c r="E8" s="1"/>
    </row>
    <row r="10" spans="1:10" x14ac:dyDescent="0.2">
      <c r="A10" s="4" t="s">
        <v>11</v>
      </c>
      <c r="B10" s="4" t="s">
        <v>13</v>
      </c>
      <c r="C10" s="4" t="s">
        <v>13</v>
      </c>
      <c r="D10" s="4" t="s">
        <v>16</v>
      </c>
      <c r="E10" s="4" t="s">
        <v>16</v>
      </c>
    </row>
    <row r="11" spans="1:10" x14ac:dyDescent="0.2">
      <c r="A11" s="4" t="s">
        <v>12</v>
      </c>
      <c r="B11" s="4" t="s">
        <v>14</v>
      </c>
      <c r="C11" s="4" t="s">
        <v>15</v>
      </c>
      <c r="D11" s="4" t="s">
        <v>14</v>
      </c>
      <c r="E11" s="4" t="s">
        <v>15</v>
      </c>
    </row>
    <row r="12" spans="1:10" x14ac:dyDescent="0.2">
      <c r="A12" s="4" t="s">
        <v>17</v>
      </c>
      <c r="B12" s="5" t="s">
        <v>25</v>
      </c>
      <c r="C12" s="6">
        <v>12336</v>
      </c>
      <c r="D12" s="5" t="s">
        <v>25</v>
      </c>
      <c r="E12" s="7">
        <v>31.3</v>
      </c>
      <c r="I12" s="1" t="s">
        <v>35</v>
      </c>
      <c r="J12">
        <f>(C17-B17)/B17*100</f>
        <v>21.238244514106583</v>
      </c>
    </row>
    <row r="13" spans="1:10" x14ac:dyDescent="0.2">
      <c r="A13" s="4" t="s">
        <v>18</v>
      </c>
      <c r="B13" s="5" t="s">
        <v>25</v>
      </c>
      <c r="C13" s="6">
        <v>7660</v>
      </c>
      <c r="D13" s="5" t="s">
        <v>25</v>
      </c>
      <c r="E13" s="7">
        <v>30.4</v>
      </c>
      <c r="I13" s="1" t="s">
        <v>36</v>
      </c>
      <c r="J13">
        <f>(C33-B33)/B33*100</f>
        <v>28.817528014718182</v>
      </c>
    </row>
    <row r="14" spans="1:10" x14ac:dyDescent="0.2">
      <c r="A14" s="4" t="s">
        <v>19</v>
      </c>
      <c r="B14" s="6">
        <v>1810</v>
      </c>
      <c r="C14" s="6">
        <v>1458</v>
      </c>
      <c r="D14" s="7">
        <v>26.5</v>
      </c>
      <c r="E14" s="7">
        <v>24.6</v>
      </c>
      <c r="I14" s="1" t="s">
        <v>37</v>
      </c>
      <c r="J14">
        <f>(C49-B49)/B49*100</f>
        <v>4.0796019900497509</v>
      </c>
    </row>
    <row r="15" spans="1:10" x14ac:dyDescent="0.2">
      <c r="A15" s="4" t="s">
        <v>20</v>
      </c>
      <c r="B15" s="6">
        <v>801</v>
      </c>
      <c r="C15" s="6">
        <v>1322</v>
      </c>
      <c r="D15" s="7">
        <v>21.1</v>
      </c>
      <c r="E15" s="7">
        <v>41.7</v>
      </c>
      <c r="I15" s="1" t="s">
        <v>38</v>
      </c>
      <c r="J15">
        <f>(C65-B65)/B65*100</f>
        <v>-11.950318898959383</v>
      </c>
    </row>
    <row r="16" spans="1:10" x14ac:dyDescent="0.2">
      <c r="A16" s="4" t="s">
        <v>21</v>
      </c>
      <c r="B16" s="6">
        <v>1647</v>
      </c>
      <c r="C16" s="6">
        <v>1256</v>
      </c>
      <c r="D16" s="7">
        <v>26.7</v>
      </c>
      <c r="E16" s="7">
        <v>24.7</v>
      </c>
    </row>
    <row r="17" spans="1:5" x14ac:dyDescent="0.2">
      <c r="A17" s="4" t="s">
        <v>22</v>
      </c>
      <c r="B17" s="6">
        <v>1276</v>
      </c>
      <c r="C17" s="6">
        <v>1547</v>
      </c>
      <c r="D17" s="7">
        <v>30.9</v>
      </c>
      <c r="E17" s="7">
        <v>37.1</v>
      </c>
    </row>
    <row r="18" spans="1:5" x14ac:dyDescent="0.2">
      <c r="A18" s="4" t="s">
        <v>23</v>
      </c>
      <c r="B18" s="6">
        <v>1210</v>
      </c>
      <c r="C18" s="6">
        <v>1880</v>
      </c>
      <c r="D18" s="7">
        <v>23.1</v>
      </c>
      <c r="E18" s="7">
        <v>32.9</v>
      </c>
    </row>
    <row r="20" spans="1:5" x14ac:dyDescent="0.2">
      <c r="A20" s="2" t="s">
        <v>24</v>
      </c>
      <c r="B20" s="1"/>
      <c r="C20" s="1"/>
      <c r="D20" s="1"/>
      <c r="E20" s="1"/>
    </row>
    <row r="21" spans="1:5" x14ac:dyDescent="0.2">
      <c r="A21" s="2" t="s">
        <v>25</v>
      </c>
      <c r="B21" s="2" t="s">
        <v>26</v>
      </c>
      <c r="C21" s="1"/>
      <c r="D21" s="1"/>
      <c r="E21" s="1"/>
    </row>
    <row r="23" spans="1:5" x14ac:dyDescent="0.2">
      <c r="A23" s="2" t="s">
        <v>9</v>
      </c>
      <c r="B23" s="2" t="s">
        <v>27</v>
      </c>
      <c r="C23" s="1"/>
      <c r="D23" s="1"/>
      <c r="E23" s="1"/>
    </row>
    <row r="24" spans="1:5" x14ac:dyDescent="0.2">
      <c r="A24" s="2" t="s">
        <v>7</v>
      </c>
      <c r="B24" s="2" t="s">
        <v>8</v>
      </c>
      <c r="C24" s="1"/>
      <c r="D24" s="1"/>
      <c r="E24" s="1"/>
    </row>
    <row r="26" spans="1:5" x14ac:dyDescent="0.2">
      <c r="A26" s="4" t="s">
        <v>11</v>
      </c>
      <c r="B26" s="4" t="s">
        <v>13</v>
      </c>
      <c r="C26" s="4" t="s">
        <v>13</v>
      </c>
      <c r="D26" s="4" t="s">
        <v>16</v>
      </c>
      <c r="E26" s="4" t="s">
        <v>16</v>
      </c>
    </row>
    <row r="27" spans="1:5" x14ac:dyDescent="0.2">
      <c r="A27" s="4" t="s">
        <v>12</v>
      </c>
      <c r="B27" s="4" t="s">
        <v>14</v>
      </c>
      <c r="C27" s="4" t="s">
        <v>15</v>
      </c>
      <c r="D27" s="4" t="s">
        <v>14</v>
      </c>
      <c r="E27" s="4" t="s">
        <v>15</v>
      </c>
    </row>
    <row r="28" spans="1:5" x14ac:dyDescent="0.2">
      <c r="A28" s="4" t="s">
        <v>17</v>
      </c>
      <c r="B28" s="5" t="s">
        <v>25</v>
      </c>
      <c r="C28" s="6">
        <v>48286</v>
      </c>
      <c r="D28" s="5" t="s">
        <v>25</v>
      </c>
      <c r="E28" s="7">
        <v>23.3</v>
      </c>
    </row>
    <row r="29" spans="1:5" x14ac:dyDescent="0.2">
      <c r="A29" s="4" t="s">
        <v>18</v>
      </c>
      <c r="B29" s="5" t="s">
        <v>25</v>
      </c>
      <c r="C29" s="6">
        <v>32074</v>
      </c>
      <c r="D29" s="5" t="s">
        <v>25</v>
      </c>
      <c r="E29" s="7">
        <v>23.3</v>
      </c>
    </row>
    <row r="30" spans="1:5" x14ac:dyDescent="0.2">
      <c r="A30" s="4" t="s">
        <v>19</v>
      </c>
      <c r="B30" s="6">
        <v>6932</v>
      </c>
      <c r="C30" s="6">
        <v>6402</v>
      </c>
      <c r="D30" s="7">
        <v>19.8</v>
      </c>
      <c r="E30" s="7">
        <v>19</v>
      </c>
    </row>
    <row r="31" spans="1:5" x14ac:dyDescent="0.2">
      <c r="A31" s="4" t="s">
        <v>20</v>
      </c>
      <c r="B31" s="6">
        <v>4161</v>
      </c>
      <c r="C31" s="6">
        <v>6344</v>
      </c>
      <c r="D31" s="7">
        <v>19.899999999999999</v>
      </c>
      <c r="E31" s="7">
        <v>30.6</v>
      </c>
    </row>
    <row r="32" spans="1:5" x14ac:dyDescent="0.2">
      <c r="A32" s="4" t="s">
        <v>21</v>
      </c>
      <c r="B32" s="6">
        <v>3812</v>
      </c>
      <c r="C32" s="6">
        <v>4064</v>
      </c>
      <c r="D32" s="7">
        <v>16.399999999999999</v>
      </c>
      <c r="E32" s="7">
        <v>17</v>
      </c>
    </row>
    <row r="33" spans="1:5" x14ac:dyDescent="0.2">
      <c r="A33" s="4" t="s">
        <v>22</v>
      </c>
      <c r="B33" s="6">
        <v>5979</v>
      </c>
      <c r="C33" s="6">
        <v>7702</v>
      </c>
      <c r="D33" s="7">
        <v>23.6</v>
      </c>
      <c r="E33" s="7">
        <v>30.2</v>
      </c>
    </row>
    <row r="34" spans="1:5" x14ac:dyDescent="0.2">
      <c r="A34" s="4" t="s">
        <v>23</v>
      </c>
      <c r="B34" s="6">
        <v>4527</v>
      </c>
      <c r="C34" s="6">
        <v>5465</v>
      </c>
      <c r="D34" s="7">
        <v>18.100000000000001</v>
      </c>
      <c r="E34" s="7">
        <v>21</v>
      </c>
    </row>
    <row r="36" spans="1:5" x14ac:dyDescent="0.2">
      <c r="A36" s="2" t="s">
        <v>24</v>
      </c>
      <c r="B36" s="1"/>
      <c r="C36" s="1"/>
      <c r="D36" s="1"/>
      <c r="E36" s="1"/>
    </row>
    <row r="37" spans="1:5" x14ac:dyDescent="0.2">
      <c r="A37" s="2" t="s">
        <v>25</v>
      </c>
      <c r="B37" s="2" t="s">
        <v>26</v>
      </c>
      <c r="C37" s="1"/>
      <c r="D37" s="1"/>
      <c r="E37" s="1"/>
    </row>
    <row r="39" spans="1:5" x14ac:dyDescent="0.2">
      <c r="A39" s="2" t="s">
        <v>9</v>
      </c>
      <c r="B39" s="2" t="s">
        <v>28</v>
      </c>
      <c r="C39" s="1"/>
      <c r="D39" s="1"/>
      <c r="E39" s="1"/>
    </row>
    <row r="40" spans="1:5" x14ac:dyDescent="0.2">
      <c r="A40" s="2" t="s">
        <v>7</v>
      </c>
      <c r="B40" s="2" t="s">
        <v>8</v>
      </c>
      <c r="C40" s="1"/>
      <c r="D40" s="1"/>
      <c r="E40" s="1"/>
    </row>
    <row r="42" spans="1:5" x14ac:dyDescent="0.2">
      <c r="A42" s="4" t="s">
        <v>11</v>
      </c>
      <c r="B42" s="4" t="s">
        <v>13</v>
      </c>
      <c r="C42" s="4" t="s">
        <v>13</v>
      </c>
      <c r="D42" s="4" t="s">
        <v>16</v>
      </c>
      <c r="E42" s="4" t="s">
        <v>16</v>
      </c>
    </row>
    <row r="43" spans="1:5" x14ac:dyDescent="0.2">
      <c r="A43" s="4" t="s">
        <v>12</v>
      </c>
      <c r="B43" s="4" t="s">
        <v>14</v>
      </c>
      <c r="C43" s="4" t="s">
        <v>15</v>
      </c>
      <c r="D43" s="4" t="s">
        <v>14</v>
      </c>
      <c r="E43" s="4" t="s">
        <v>15</v>
      </c>
    </row>
    <row r="44" spans="1:5" x14ac:dyDescent="0.2">
      <c r="A44" s="4" t="s">
        <v>17</v>
      </c>
      <c r="B44" s="5" t="s">
        <v>25</v>
      </c>
      <c r="C44" s="6">
        <v>16610</v>
      </c>
      <c r="D44" s="5" t="s">
        <v>25</v>
      </c>
      <c r="E44" s="7">
        <v>25.4</v>
      </c>
    </row>
    <row r="45" spans="1:5" x14ac:dyDescent="0.2">
      <c r="A45" s="4" t="s">
        <v>18</v>
      </c>
      <c r="B45" s="5" t="s">
        <v>25</v>
      </c>
      <c r="C45" s="6">
        <v>11008</v>
      </c>
      <c r="D45" s="5" t="s">
        <v>25</v>
      </c>
      <c r="E45" s="7">
        <v>25.4</v>
      </c>
    </row>
    <row r="46" spans="1:5" x14ac:dyDescent="0.2">
      <c r="A46" s="4" t="s">
        <v>19</v>
      </c>
      <c r="B46" s="6">
        <v>2556</v>
      </c>
      <c r="C46" s="6">
        <v>2871</v>
      </c>
      <c r="D46" s="7">
        <v>26.7</v>
      </c>
      <c r="E46" s="7">
        <v>26.3</v>
      </c>
    </row>
    <row r="47" spans="1:5" x14ac:dyDescent="0.2">
      <c r="A47" s="4" t="s">
        <v>20</v>
      </c>
      <c r="B47" s="6">
        <v>1160</v>
      </c>
      <c r="C47" s="6">
        <v>1514</v>
      </c>
      <c r="D47" s="7">
        <v>24.5</v>
      </c>
      <c r="E47" s="7">
        <v>27.6</v>
      </c>
    </row>
    <row r="48" spans="1:5" x14ac:dyDescent="0.2">
      <c r="A48" s="4" t="s">
        <v>21</v>
      </c>
      <c r="B48" s="6">
        <v>1877</v>
      </c>
      <c r="C48" s="6">
        <v>1809</v>
      </c>
      <c r="D48" s="7">
        <v>23.8</v>
      </c>
      <c r="E48" s="7">
        <v>21.1</v>
      </c>
    </row>
    <row r="49" spans="1:5" x14ac:dyDescent="0.2">
      <c r="A49" s="4" t="s">
        <v>22</v>
      </c>
      <c r="B49" s="6">
        <v>2010</v>
      </c>
      <c r="C49" s="6">
        <v>2092</v>
      </c>
      <c r="D49" s="7">
        <v>28.5</v>
      </c>
      <c r="E49" s="7">
        <v>27.5</v>
      </c>
    </row>
    <row r="50" spans="1:5" x14ac:dyDescent="0.2">
      <c r="A50" s="4" t="s">
        <v>23</v>
      </c>
      <c r="B50" s="6">
        <v>1589</v>
      </c>
      <c r="C50" s="6">
        <v>1625</v>
      </c>
      <c r="D50" s="7">
        <v>22</v>
      </c>
      <c r="E50" s="7">
        <v>21.7</v>
      </c>
    </row>
    <row r="52" spans="1:5" x14ac:dyDescent="0.2">
      <c r="A52" s="2" t="s">
        <v>24</v>
      </c>
      <c r="B52" s="1"/>
      <c r="C52" s="1"/>
      <c r="D52" s="1"/>
      <c r="E52" s="1"/>
    </row>
    <row r="53" spans="1:5" x14ac:dyDescent="0.2">
      <c r="A53" s="2" t="s">
        <v>25</v>
      </c>
      <c r="B53" s="2" t="s">
        <v>26</v>
      </c>
      <c r="C53" s="1"/>
      <c r="D53" s="1"/>
      <c r="E53" s="1"/>
    </row>
    <row r="55" spans="1:5" x14ac:dyDescent="0.2">
      <c r="A55" s="2" t="s">
        <v>9</v>
      </c>
      <c r="B55" s="2" t="s">
        <v>29</v>
      </c>
      <c r="C55" s="1"/>
      <c r="D55" s="1"/>
      <c r="E55" s="1"/>
    </row>
    <row r="56" spans="1:5" x14ac:dyDescent="0.2">
      <c r="A56" s="2" t="s">
        <v>7</v>
      </c>
      <c r="B56" s="2" t="s">
        <v>8</v>
      </c>
      <c r="C56" s="1"/>
      <c r="D56" s="1"/>
      <c r="E56" s="1"/>
    </row>
    <row r="58" spans="1:5" x14ac:dyDescent="0.2">
      <c r="A58" s="4" t="s">
        <v>11</v>
      </c>
      <c r="B58" s="4" t="s">
        <v>13</v>
      </c>
      <c r="C58" s="4" t="s">
        <v>13</v>
      </c>
      <c r="D58" s="4" t="s">
        <v>16</v>
      </c>
      <c r="E58" s="4" t="s">
        <v>16</v>
      </c>
    </row>
    <row r="59" spans="1:5" x14ac:dyDescent="0.2">
      <c r="A59" s="4" t="s">
        <v>12</v>
      </c>
      <c r="B59" s="4" t="s">
        <v>14</v>
      </c>
      <c r="C59" s="4" t="s">
        <v>15</v>
      </c>
      <c r="D59" s="4" t="s">
        <v>14</v>
      </c>
      <c r="E59" s="4" t="s">
        <v>15</v>
      </c>
    </row>
    <row r="60" spans="1:5" x14ac:dyDescent="0.2">
      <c r="A60" s="4" t="s">
        <v>17</v>
      </c>
      <c r="B60" s="5" t="s">
        <v>25</v>
      </c>
      <c r="C60" s="6">
        <v>16315</v>
      </c>
      <c r="D60" s="5" t="s">
        <v>25</v>
      </c>
      <c r="E60" s="7">
        <v>17.399999999999999</v>
      </c>
    </row>
    <row r="61" spans="1:5" x14ac:dyDescent="0.2">
      <c r="A61" s="4" t="s">
        <v>18</v>
      </c>
      <c r="B61" s="5" t="s">
        <v>25</v>
      </c>
      <c r="C61" s="6">
        <v>10236</v>
      </c>
      <c r="D61" s="5" t="s">
        <v>25</v>
      </c>
      <c r="E61" s="7">
        <v>15.9</v>
      </c>
    </row>
    <row r="62" spans="1:5" x14ac:dyDescent="0.2">
      <c r="A62" s="4" t="s">
        <v>19</v>
      </c>
      <c r="B62" s="6">
        <v>2627</v>
      </c>
      <c r="C62" s="6">
        <v>2854</v>
      </c>
      <c r="D62" s="7">
        <v>16.8</v>
      </c>
      <c r="E62" s="7">
        <v>17.2</v>
      </c>
    </row>
    <row r="63" spans="1:5" x14ac:dyDescent="0.2">
      <c r="A63" s="4" t="s">
        <v>20</v>
      </c>
      <c r="B63" s="6">
        <v>2000</v>
      </c>
      <c r="C63" s="6">
        <v>1132</v>
      </c>
      <c r="D63" s="7">
        <v>27.8</v>
      </c>
      <c r="E63" s="7">
        <v>13.7</v>
      </c>
    </row>
    <row r="64" spans="1:5" x14ac:dyDescent="0.2">
      <c r="A64" s="4" t="s">
        <v>21</v>
      </c>
      <c r="B64" s="6">
        <v>1335</v>
      </c>
      <c r="C64" s="6">
        <v>1059</v>
      </c>
      <c r="D64" s="7">
        <v>15.2</v>
      </c>
      <c r="E64" s="7">
        <v>9.3000000000000007</v>
      </c>
    </row>
    <row r="65" spans="1:5" x14ac:dyDescent="0.2">
      <c r="A65" s="4" t="s">
        <v>22</v>
      </c>
      <c r="B65" s="6">
        <v>2979</v>
      </c>
      <c r="C65" s="6">
        <v>2623</v>
      </c>
      <c r="D65" s="7">
        <v>25.5</v>
      </c>
      <c r="E65" s="7">
        <v>19.899999999999999</v>
      </c>
    </row>
    <row r="66" spans="1:5" x14ac:dyDescent="0.2">
      <c r="A66" s="4" t="s">
        <v>23</v>
      </c>
      <c r="B66" s="6">
        <v>2677</v>
      </c>
      <c r="C66" s="6">
        <v>2085</v>
      </c>
      <c r="D66" s="7">
        <v>27.9</v>
      </c>
      <c r="E66" s="7">
        <v>17.899999999999999</v>
      </c>
    </row>
    <row r="68" spans="1:5" x14ac:dyDescent="0.2">
      <c r="A68" s="2" t="s">
        <v>24</v>
      </c>
      <c r="B68" s="1"/>
      <c r="C68" s="1"/>
      <c r="D68" s="1"/>
      <c r="E68" s="1"/>
    </row>
    <row r="69" spans="1:5" x14ac:dyDescent="0.2">
      <c r="A69" s="2" t="s">
        <v>25</v>
      </c>
      <c r="B69" s="2" t="s">
        <v>26</v>
      </c>
      <c r="C69" s="1"/>
      <c r="D69" s="1"/>
      <c r="E6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MONETARY_RELATIVE_POVERTY</vt:lpstr>
      <vt:lpstr>REALINCOME</vt:lpstr>
      <vt:lpstr>POVERTY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utente_locale</dc:creator>
  <cp:lastModifiedBy>Administrator</cp:lastModifiedBy>
  <dcterms:created xsi:type="dcterms:W3CDTF">2018-01-30T17:40:38Z</dcterms:created>
  <dcterms:modified xsi:type="dcterms:W3CDTF">2018-02-08T13:28:23Z</dcterms:modified>
</cp:coreProperties>
</file>