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40009_{673B81E8-ECEE-4564-8015-CB27153ABC5C}" xr6:coauthVersionLast="47" xr6:coauthVersionMax="47" xr10:uidLastSave="{00000000-0000-0000-0000-000000000000}"/>
  <bookViews>
    <workbookView xWindow="-120" yWindow="-120" windowWidth="29040" windowHeight="15720"/>
  </bookViews>
  <sheets>
    <sheet name="I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D45" i="1"/>
  <c r="D44" i="1"/>
  <c r="D43" i="1"/>
  <c r="C45" i="1"/>
  <c r="A1" i="1"/>
</calcChain>
</file>

<file path=xl/comments1.xml><?xml version="1.0" encoding="utf-8"?>
<comments xmlns="http://schemas.openxmlformats.org/spreadsheetml/2006/main">
  <authors>
    <author>I.Stat</author>
  </authors>
  <commentList>
    <comment ref="AT9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10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11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12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13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27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  <comment ref="AT28" authorId="0" shapeId="0">
      <text>
        <r>
          <rPr>
            <sz val="9"/>
            <color indexed="81"/>
            <rFont val="Tahoma"/>
            <charset val="1"/>
          </rPr>
          <t>p: dato provvisorio</t>
        </r>
      </text>
    </comment>
  </commentList>
</comments>
</file>

<file path=xl/sharedStrings.xml><?xml version="1.0" encoding="utf-8"?>
<sst xmlns="http://schemas.openxmlformats.org/spreadsheetml/2006/main" count="454" uniqueCount="74">
  <si>
    <t>Sorry, the query is too large to fit into the Excel cell. You will not be able to update your table with the .Stat Populator.</t>
  </si>
  <si>
    <t>Dataset:Prezzi alla produzione dell'industria</t>
  </si>
  <si>
    <t xml:space="preserve">Tipo di indicatore </t>
  </si>
  <si>
    <t xml:space="preserve">Indice dei prezzi alla produzione dell'industria - dati mensili - base 2015=100 </t>
  </si>
  <si>
    <t>Ateco 2007</t>
  </si>
  <si>
    <t>0020: TOTALE INDUSTRIA ESCLUSE COSTRUZIONI (b-e)</t>
  </si>
  <si>
    <t>Correzione</t>
  </si>
  <si>
    <t>dati grezzi</t>
  </si>
  <si>
    <t>Territorio</t>
  </si>
  <si>
    <t>Italia</t>
  </si>
  <si>
    <t>Seleziona periodo</t>
  </si>
  <si>
    <t>Gen-2019</t>
  </si>
  <si>
    <t>Feb-2019</t>
  </si>
  <si>
    <t>Mar-2019</t>
  </si>
  <si>
    <t>Apr-2019</t>
  </si>
  <si>
    <t>Mag-2019</t>
  </si>
  <si>
    <t>Giu-2019</t>
  </si>
  <si>
    <t>Lug-2019</t>
  </si>
  <si>
    <t>Ago-2019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</si>
  <si>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</si>
  <si>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</si>
  <si>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</si>
  <si>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</si>
  <si>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</si>
  <si>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</si>
  <si>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</si>
  <si>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</si>
  <si>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</si>
  <si>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</si>
  <si>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</si>
  <si>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</si>
  <si>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</si>
  <si>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</si>
  <si>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</si>
  <si>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</si>
  <si>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</si>
  <si>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</si>
  <si>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</si>
  <si>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</si>
  <si>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</si>
  <si>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</si>
  <si>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</si>
  <si>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</si>
  <si>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</si>
  <si>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</si>
  <si>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</si>
  <si>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</si>
  <si>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</si>
  <si>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</si>
  <si>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>Mar-2022</t>
  </si>
  <si>
    <t>Apr-2022</t>
  </si>
  <si>
    <t>Mag-2022</t>
  </si>
  <si>
    <t>Giu-2022</t>
  </si>
  <si>
    <t>Lug-2022</t>
  </si>
  <si>
    <t>Ago-2022</t>
  </si>
  <si>
    <t>Mercato</t>
  </si>
  <si>
    <t/>
  </si>
  <si>
    <t>totale</t>
  </si>
  <si>
    <t xml:space="preserve">  interno</t>
  </si>
  <si>
    <t xml:space="preserve">  estero</t>
  </si>
  <si>
    <t xml:space="preserve">    area euro (eccetto Italia)</t>
  </si>
  <si>
    <t xml:space="preserve">    area non euro</t>
  </si>
  <si>
    <t>Dati estratti il 15 ott 2022, 13h00 UTC (GMT) da I.Stat</t>
  </si>
  <si>
    <t>Legend:</t>
  </si>
  <si>
    <t>p:</t>
  </si>
  <si>
    <t>dato provvisorio</t>
  </si>
  <si>
    <t>3511: produzione di energia elettrica</t>
  </si>
  <si>
    <t>..</t>
  </si>
  <si>
    <t>Dati estratti il 15 ott 2022, 13h03 UTC (GMT) da I.Stat</t>
  </si>
  <si>
    <t>Indice dei prezzi alla produzione di energia elettrica</t>
  </si>
  <si>
    <t>Indice dei prezzi alla produzione dell'industria (costruzioni escluse)</t>
  </si>
  <si>
    <t>(a) Indice dei prezzi alla produzione dell'industria (costruzioni escluse)</t>
  </si>
  <si>
    <t>(b) Indice dei prezzi alla produzione di energia elettrica</t>
  </si>
  <si>
    <t>Ratio (b) /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</si>
</sst>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_ ;\-#,##0.0\ "/>
    <numFmt numFmtId="170" formatCode="#,##0.000_ ;\-#,##0.000\ 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168" fontId="24" fillId="0" borderId="10" xfId="0" applyNumberFormat="1" applyFont="1" applyBorder="1" applyAlignment="1">
      <alignment horizontal="right"/>
    </xf>
    <xf numFmtId="0" fontId="18" fillId="35" borderId="10" xfId="0" applyFont="1" applyFill="1" applyBorder="1" applyAlignment="1">
      <alignment vertical="top" wrapText="1"/>
    </xf>
    <xf numFmtId="168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0" fontId="24" fillId="0" borderId="10" xfId="0" applyNumberFormat="1" applyFont="1" applyBorder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2000"/>
              <a:t>Indici dei prezzi alla produzione a confronto</a:t>
            </a:r>
          </a:p>
          <a:p>
            <a:pPr>
              <a:defRPr/>
            </a:pPr>
            <a:r>
              <a:rPr lang="it-IT" sz="1200"/>
              <a:t>gennaio 2019</a:t>
            </a:r>
            <a:r>
              <a:rPr lang="it-IT" sz="1200" baseline="0"/>
              <a:t> - agosto 2022</a:t>
            </a:r>
            <a:endParaRPr lang="it-IT" sz="1200"/>
          </a:p>
          <a:p>
            <a:pPr>
              <a:defRPr/>
            </a:pPr>
            <a:r>
              <a:rPr lang="it-IT" sz="1200"/>
              <a:t>gennaio 2019 = 1</a:t>
            </a:r>
          </a:p>
        </c:rich>
      </c:tx>
      <c:layout>
        <c:manualLayout>
          <c:xMode val="edge"/>
          <c:yMode val="edge"/>
          <c:x val="0.16449729170258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8193283689041345E-2"/>
          <c:y val="8.4875644776426326E-2"/>
          <c:w val="0.90684287087706905"/>
          <c:h val="0.70037491504240201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export'!$B$43</c:f>
              <c:strCache>
                <c:ptCount val="1"/>
                <c:pt idx="0">
                  <c:v>(a) Indice dei prezzi alla produzione dell'industria (costruzioni escluse)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'I.Stat export'!$C$42:$AT$42</c:f>
              <c:strCache>
                <c:ptCount val="44"/>
                <c:pt idx="0">
                  <c:v>Gen-2019</c:v>
                </c:pt>
                <c:pt idx="1">
                  <c:v>Feb-2019</c:v>
                </c:pt>
                <c:pt idx="2">
                  <c:v>Mar-2019</c:v>
                </c:pt>
                <c:pt idx="3">
                  <c:v>Apr-2019</c:v>
                </c:pt>
                <c:pt idx="4">
                  <c:v>Mag-2019</c:v>
                </c:pt>
                <c:pt idx="5">
                  <c:v>Giu-2019</c:v>
                </c:pt>
                <c:pt idx="6">
                  <c:v>Lug-2019</c:v>
                </c:pt>
                <c:pt idx="7">
                  <c:v>Ago-2019</c:v>
                </c:pt>
                <c:pt idx="8">
                  <c:v>Set-2019</c:v>
                </c:pt>
                <c:pt idx="9">
                  <c:v>Ott-2019</c:v>
                </c:pt>
                <c:pt idx="10">
                  <c:v>Nov-2019</c:v>
                </c:pt>
                <c:pt idx="11">
                  <c:v>Dic-2019</c:v>
                </c:pt>
                <c:pt idx="12">
                  <c:v>Gen-2020</c:v>
                </c:pt>
                <c:pt idx="13">
                  <c:v>Feb-2020</c:v>
                </c:pt>
                <c:pt idx="14">
                  <c:v>Mar-2020</c:v>
                </c:pt>
                <c:pt idx="15">
                  <c:v>Apr-2020</c:v>
                </c:pt>
                <c:pt idx="16">
                  <c:v>Mag-2020</c:v>
                </c:pt>
                <c:pt idx="17">
                  <c:v>Giu-2020</c:v>
                </c:pt>
                <c:pt idx="18">
                  <c:v>Lug-2020</c:v>
                </c:pt>
                <c:pt idx="19">
                  <c:v>Ago-2020</c:v>
                </c:pt>
                <c:pt idx="20">
                  <c:v>Set-2020</c:v>
                </c:pt>
                <c:pt idx="21">
                  <c:v>Ott-2020</c:v>
                </c:pt>
                <c:pt idx="22">
                  <c:v>Nov-2020</c:v>
                </c:pt>
                <c:pt idx="23">
                  <c:v>Dic-2020</c:v>
                </c:pt>
                <c:pt idx="24">
                  <c:v>Gen-2021</c:v>
                </c:pt>
                <c:pt idx="25">
                  <c:v>Feb-2021</c:v>
                </c:pt>
                <c:pt idx="26">
                  <c:v>Mar-2021</c:v>
                </c:pt>
                <c:pt idx="27">
                  <c:v>Apr-2021</c:v>
                </c:pt>
                <c:pt idx="28">
                  <c:v>Mag-2021</c:v>
                </c:pt>
                <c:pt idx="29">
                  <c:v>Giu-2021</c:v>
                </c:pt>
                <c:pt idx="30">
                  <c:v>Lug-2021</c:v>
                </c:pt>
                <c:pt idx="31">
                  <c:v>Ago-2021</c:v>
                </c:pt>
                <c:pt idx="32">
                  <c:v>Set-2021</c:v>
                </c:pt>
                <c:pt idx="33">
                  <c:v>Ott-2021</c:v>
                </c:pt>
                <c:pt idx="34">
                  <c:v>Nov-2021</c:v>
                </c:pt>
                <c:pt idx="35">
                  <c:v>Dic-2021</c:v>
                </c:pt>
                <c:pt idx="36">
                  <c:v>Gen-2022</c:v>
                </c:pt>
                <c:pt idx="37">
                  <c:v>Feb-2022</c:v>
                </c:pt>
                <c:pt idx="38">
                  <c:v>Mar-2022</c:v>
                </c:pt>
                <c:pt idx="39">
                  <c:v>Apr-2022</c:v>
                </c:pt>
                <c:pt idx="40">
                  <c:v>Mag-2022</c:v>
                </c:pt>
                <c:pt idx="41">
                  <c:v>Giu-2022</c:v>
                </c:pt>
                <c:pt idx="42">
                  <c:v>Lug-2022</c:v>
                </c:pt>
                <c:pt idx="43">
                  <c:v>Ago-2022</c:v>
                </c:pt>
              </c:strCache>
            </c:strRef>
          </c:cat>
          <c:val>
            <c:numRef>
              <c:f>'I.Stat export'!$C$43:$AT$43</c:f>
              <c:numCache>
                <c:formatCode>#,##0.000_ ;\-#,##0.000\ </c:formatCode>
                <c:ptCount val="44"/>
                <c:pt idx="0" formatCode="#,##0.0_ ;\-#,##0.0\ ">
                  <c:v>1</c:v>
                </c:pt>
                <c:pt idx="1">
                  <c:v>0.99904942965779464</c:v>
                </c:pt>
                <c:pt idx="2">
                  <c:v>0.99904942965779464</c:v>
                </c:pt>
                <c:pt idx="3">
                  <c:v>0.98764258555133078</c:v>
                </c:pt>
                <c:pt idx="4">
                  <c:v>0.98859315589353614</c:v>
                </c:pt>
                <c:pt idx="5">
                  <c:v>0.98574144486692017</c:v>
                </c:pt>
                <c:pt idx="6">
                  <c:v>0.98384030418250945</c:v>
                </c:pt>
                <c:pt idx="7">
                  <c:v>0.98003802281368813</c:v>
                </c:pt>
                <c:pt idx="8">
                  <c:v>0.98193916349809884</c:v>
                </c:pt>
                <c:pt idx="9">
                  <c:v>0.98193916349809884</c:v>
                </c:pt>
                <c:pt idx="10">
                  <c:v>0.97908745247148288</c:v>
                </c:pt>
                <c:pt idx="11">
                  <c:v>0.97908745247148288</c:v>
                </c:pt>
                <c:pt idx="12">
                  <c:v>0.97718631178707216</c:v>
                </c:pt>
                <c:pt idx="13">
                  <c:v>0.97243346007604559</c:v>
                </c:pt>
                <c:pt idx="14">
                  <c:v>0.96197718631178708</c:v>
                </c:pt>
                <c:pt idx="15">
                  <c:v>0.93726235741444863</c:v>
                </c:pt>
                <c:pt idx="16">
                  <c:v>0.93631178707224327</c:v>
                </c:pt>
                <c:pt idx="17">
                  <c:v>0.94106463878326996</c:v>
                </c:pt>
                <c:pt idx="18">
                  <c:v>0.94961977186311786</c:v>
                </c:pt>
                <c:pt idx="19">
                  <c:v>0.95057034220532322</c:v>
                </c:pt>
                <c:pt idx="20">
                  <c:v>0.95152091254752846</c:v>
                </c:pt>
                <c:pt idx="21">
                  <c:v>0.95817490494296575</c:v>
                </c:pt>
                <c:pt idx="22">
                  <c:v>0.95627376425855504</c:v>
                </c:pt>
                <c:pt idx="23">
                  <c:v>0.96102661596958172</c:v>
                </c:pt>
                <c:pt idx="24">
                  <c:v>0.97433460076045619</c:v>
                </c:pt>
                <c:pt idx="25">
                  <c:v>0.97908745247148288</c:v>
                </c:pt>
                <c:pt idx="26">
                  <c:v>0.98764258555133078</c:v>
                </c:pt>
                <c:pt idx="27">
                  <c:v>1.0009505703422052</c:v>
                </c:pt>
                <c:pt idx="28">
                  <c:v>1.0123574144486691</c:v>
                </c:pt>
                <c:pt idx="29">
                  <c:v>1.0266159695817489</c:v>
                </c:pt>
                <c:pt idx="30">
                  <c:v>1.0560836501901141</c:v>
                </c:pt>
                <c:pt idx="31">
                  <c:v>1.0608365019011405</c:v>
                </c:pt>
                <c:pt idx="32">
                  <c:v>1.0779467680608366</c:v>
                </c:pt>
                <c:pt idx="33">
                  <c:v>1.1539923954372624</c:v>
                </c:pt>
                <c:pt idx="34">
                  <c:v>1.1682509505703422</c:v>
                </c:pt>
                <c:pt idx="35">
                  <c:v>1.1806083650190113</c:v>
                </c:pt>
                <c:pt idx="36">
                  <c:v>1.29467680608365</c:v>
                </c:pt>
                <c:pt idx="37">
                  <c:v>1.2994296577946767</c:v>
                </c:pt>
                <c:pt idx="38">
                  <c:v>1.3517110266159695</c:v>
                </c:pt>
                <c:pt idx="39">
                  <c:v>1.3545627376425855</c:v>
                </c:pt>
                <c:pt idx="40">
                  <c:v>1.3621673003802282</c:v>
                </c:pt>
                <c:pt idx="41">
                  <c:v>1.376425855513308</c:v>
                </c:pt>
                <c:pt idx="42">
                  <c:v>1.4458174904942964</c:v>
                </c:pt>
                <c:pt idx="43">
                  <c:v>1.4866920152091254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E-4668-9D7A-491EDA0490FA}"/>
            </c:ext>
          </c:extLst>
        </c:ser>
        <c:ser>
          <c:idx val="1"/>
          <c:order val="1"/>
          <c:tx>
            <c:strRef>
              <c:f>'I.Stat export'!$B$44</c:f>
              <c:strCache>
                <c:ptCount val="1"/>
                <c:pt idx="0">
                  <c:v>(b) Indice dei prezzi alla produzione di energia elettrica</c:v>
                </c:pt>
              </c:strCache>
            </c:strRef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'I.Stat export'!$C$42:$AT$42</c:f>
              <c:strCache>
                <c:ptCount val="44"/>
                <c:pt idx="0">
                  <c:v>Gen-2019</c:v>
                </c:pt>
                <c:pt idx="1">
                  <c:v>Feb-2019</c:v>
                </c:pt>
                <c:pt idx="2">
                  <c:v>Mar-2019</c:v>
                </c:pt>
                <c:pt idx="3">
                  <c:v>Apr-2019</c:v>
                </c:pt>
                <c:pt idx="4">
                  <c:v>Mag-2019</c:v>
                </c:pt>
                <c:pt idx="5">
                  <c:v>Giu-2019</c:v>
                </c:pt>
                <c:pt idx="6">
                  <c:v>Lug-2019</c:v>
                </c:pt>
                <c:pt idx="7">
                  <c:v>Ago-2019</c:v>
                </c:pt>
                <c:pt idx="8">
                  <c:v>Set-2019</c:v>
                </c:pt>
                <c:pt idx="9">
                  <c:v>Ott-2019</c:v>
                </c:pt>
                <c:pt idx="10">
                  <c:v>Nov-2019</c:v>
                </c:pt>
                <c:pt idx="11">
                  <c:v>Dic-2019</c:v>
                </c:pt>
                <c:pt idx="12">
                  <c:v>Gen-2020</c:v>
                </c:pt>
                <c:pt idx="13">
                  <c:v>Feb-2020</c:v>
                </c:pt>
                <c:pt idx="14">
                  <c:v>Mar-2020</c:v>
                </c:pt>
                <c:pt idx="15">
                  <c:v>Apr-2020</c:v>
                </c:pt>
                <c:pt idx="16">
                  <c:v>Mag-2020</c:v>
                </c:pt>
                <c:pt idx="17">
                  <c:v>Giu-2020</c:v>
                </c:pt>
                <c:pt idx="18">
                  <c:v>Lug-2020</c:v>
                </c:pt>
                <c:pt idx="19">
                  <c:v>Ago-2020</c:v>
                </c:pt>
                <c:pt idx="20">
                  <c:v>Set-2020</c:v>
                </c:pt>
                <c:pt idx="21">
                  <c:v>Ott-2020</c:v>
                </c:pt>
                <c:pt idx="22">
                  <c:v>Nov-2020</c:v>
                </c:pt>
                <c:pt idx="23">
                  <c:v>Dic-2020</c:v>
                </c:pt>
                <c:pt idx="24">
                  <c:v>Gen-2021</c:v>
                </c:pt>
                <c:pt idx="25">
                  <c:v>Feb-2021</c:v>
                </c:pt>
                <c:pt idx="26">
                  <c:v>Mar-2021</c:v>
                </c:pt>
                <c:pt idx="27">
                  <c:v>Apr-2021</c:v>
                </c:pt>
                <c:pt idx="28">
                  <c:v>Mag-2021</c:v>
                </c:pt>
                <c:pt idx="29">
                  <c:v>Giu-2021</c:v>
                </c:pt>
                <c:pt idx="30">
                  <c:v>Lug-2021</c:v>
                </c:pt>
                <c:pt idx="31">
                  <c:v>Ago-2021</c:v>
                </c:pt>
                <c:pt idx="32">
                  <c:v>Set-2021</c:v>
                </c:pt>
                <c:pt idx="33">
                  <c:v>Ott-2021</c:v>
                </c:pt>
                <c:pt idx="34">
                  <c:v>Nov-2021</c:v>
                </c:pt>
                <c:pt idx="35">
                  <c:v>Dic-2021</c:v>
                </c:pt>
                <c:pt idx="36">
                  <c:v>Gen-2022</c:v>
                </c:pt>
                <c:pt idx="37">
                  <c:v>Feb-2022</c:v>
                </c:pt>
                <c:pt idx="38">
                  <c:v>Mar-2022</c:v>
                </c:pt>
                <c:pt idx="39">
                  <c:v>Apr-2022</c:v>
                </c:pt>
                <c:pt idx="40">
                  <c:v>Mag-2022</c:v>
                </c:pt>
                <c:pt idx="41">
                  <c:v>Giu-2022</c:v>
                </c:pt>
                <c:pt idx="42">
                  <c:v>Lug-2022</c:v>
                </c:pt>
                <c:pt idx="43">
                  <c:v>Ago-2022</c:v>
                </c:pt>
              </c:strCache>
            </c:strRef>
          </c:cat>
          <c:val>
            <c:numRef>
              <c:f>'I.Stat export'!$C$44:$AT$44</c:f>
              <c:numCache>
                <c:formatCode>#,##0.000_ ;\-#,##0.000\ </c:formatCode>
                <c:ptCount val="44"/>
                <c:pt idx="0" formatCode="#,##0.0_ ;\-#,##0.0\ ">
                  <c:v>1</c:v>
                </c:pt>
                <c:pt idx="1">
                  <c:v>0.99152542372881358</c:v>
                </c:pt>
                <c:pt idx="2">
                  <c:v>0.98728813559322037</c:v>
                </c:pt>
                <c:pt idx="3">
                  <c:v>0.93983050847457628</c:v>
                </c:pt>
                <c:pt idx="4">
                  <c:v>0.93559322033898307</c:v>
                </c:pt>
                <c:pt idx="5">
                  <c:v>0.93050847457627117</c:v>
                </c:pt>
                <c:pt idx="6">
                  <c:v>0.92457627118644059</c:v>
                </c:pt>
                <c:pt idx="7">
                  <c:v>0.92372881355932202</c:v>
                </c:pt>
                <c:pt idx="8">
                  <c:v>0.93050847457627117</c:v>
                </c:pt>
                <c:pt idx="9">
                  <c:v>0.9296610169491526</c:v>
                </c:pt>
                <c:pt idx="10">
                  <c:v>0.92203389830508475</c:v>
                </c:pt>
                <c:pt idx="11">
                  <c:v>0.91694915254237286</c:v>
                </c:pt>
                <c:pt idx="12">
                  <c:v>0.89322033898305087</c:v>
                </c:pt>
                <c:pt idx="13">
                  <c:v>0.8864406779661016</c:v>
                </c:pt>
                <c:pt idx="14">
                  <c:v>0.8728813559322034</c:v>
                </c:pt>
                <c:pt idx="15">
                  <c:v>0.764406779661017</c:v>
                </c:pt>
                <c:pt idx="16">
                  <c:v>0.75847457627118642</c:v>
                </c:pt>
                <c:pt idx="17">
                  <c:v>0.77203389830508473</c:v>
                </c:pt>
                <c:pt idx="18">
                  <c:v>0.85677966101694913</c:v>
                </c:pt>
                <c:pt idx="19">
                  <c:v>0.86186440677966103</c:v>
                </c:pt>
                <c:pt idx="20">
                  <c:v>0.87881355932203398</c:v>
                </c:pt>
                <c:pt idx="21">
                  <c:v>0.90169491525423728</c:v>
                </c:pt>
                <c:pt idx="22">
                  <c:v>0.89576271186440681</c:v>
                </c:pt>
                <c:pt idx="23">
                  <c:v>0.9008474576271186</c:v>
                </c:pt>
                <c:pt idx="24">
                  <c:v>0.93983050847457628</c:v>
                </c:pt>
                <c:pt idx="25">
                  <c:v>0.9288135593220338</c:v>
                </c:pt>
                <c:pt idx="26">
                  <c:v>0.93644067796610164</c:v>
                </c:pt>
                <c:pt idx="27">
                  <c:v>0.97711864406779658</c:v>
                </c:pt>
                <c:pt idx="28">
                  <c:v>0.985593220338983</c:v>
                </c:pt>
                <c:pt idx="29">
                  <c:v>1.0237288135593221</c:v>
                </c:pt>
                <c:pt idx="30">
                  <c:v>1.1483050847457628</c:v>
                </c:pt>
                <c:pt idx="31">
                  <c:v>1.1432203389830509</c:v>
                </c:pt>
                <c:pt idx="32">
                  <c:v>1.1932203389830509</c:v>
                </c:pt>
                <c:pt idx="33">
                  <c:v>1.7635593220338983</c:v>
                </c:pt>
                <c:pt idx="34">
                  <c:v>1.7838983050847457</c:v>
                </c:pt>
                <c:pt idx="35">
                  <c:v>1.8423728813559324</c:v>
                </c:pt>
                <c:pt idx="36">
                  <c:v>2.5050847457627121</c:v>
                </c:pt>
                <c:pt idx="37">
                  <c:v>2.4703389830508473</c:v>
                </c:pt>
                <c:pt idx="38">
                  <c:v>2.6652542372881354</c:v>
                </c:pt>
                <c:pt idx="39">
                  <c:v>2.5</c:v>
                </c:pt>
                <c:pt idx="40">
                  <c:v>2.4415254237288138</c:v>
                </c:pt>
                <c:pt idx="41">
                  <c:v>2.5042372881355934</c:v>
                </c:pt>
                <c:pt idx="42">
                  <c:v>2.902542372881356</c:v>
                </c:pt>
                <c:pt idx="43">
                  <c:v>3.061864406779661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E-4668-9D7A-491EDA0490FA}"/>
            </c:ext>
          </c:extLst>
        </c:ser>
        <c:ser>
          <c:idx val="2"/>
          <c:order val="2"/>
          <c:tx>
            <c:strRef>
              <c:f>'I.Stat export'!$B$45</c:f>
              <c:strCache>
                <c:ptCount val="1"/>
                <c:pt idx="0">
                  <c:v>Ratio (b) / (a)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'I.Stat export'!$C$42:$AT$42</c:f>
              <c:strCache>
                <c:ptCount val="44"/>
                <c:pt idx="0">
                  <c:v>Gen-2019</c:v>
                </c:pt>
                <c:pt idx="1">
                  <c:v>Feb-2019</c:v>
                </c:pt>
                <c:pt idx="2">
                  <c:v>Mar-2019</c:v>
                </c:pt>
                <c:pt idx="3">
                  <c:v>Apr-2019</c:v>
                </c:pt>
                <c:pt idx="4">
                  <c:v>Mag-2019</c:v>
                </c:pt>
                <c:pt idx="5">
                  <c:v>Giu-2019</c:v>
                </c:pt>
                <c:pt idx="6">
                  <c:v>Lug-2019</c:v>
                </c:pt>
                <c:pt idx="7">
                  <c:v>Ago-2019</c:v>
                </c:pt>
                <c:pt idx="8">
                  <c:v>Set-2019</c:v>
                </c:pt>
                <c:pt idx="9">
                  <c:v>Ott-2019</c:v>
                </c:pt>
                <c:pt idx="10">
                  <c:v>Nov-2019</c:v>
                </c:pt>
                <c:pt idx="11">
                  <c:v>Dic-2019</c:v>
                </c:pt>
                <c:pt idx="12">
                  <c:v>Gen-2020</c:v>
                </c:pt>
                <c:pt idx="13">
                  <c:v>Feb-2020</c:v>
                </c:pt>
                <c:pt idx="14">
                  <c:v>Mar-2020</c:v>
                </c:pt>
                <c:pt idx="15">
                  <c:v>Apr-2020</c:v>
                </c:pt>
                <c:pt idx="16">
                  <c:v>Mag-2020</c:v>
                </c:pt>
                <c:pt idx="17">
                  <c:v>Giu-2020</c:v>
                </c:pt>
                <c:pt idx="18">
                  <c:v>Lug-2020</c:v>
                </c:pt>
                <c:pt idx="19">
                  <c:v>Ago-2020</c:v>
                </c:pt>
                <c:pt idx="20">
                  <c:v>Set-2020</c:v>
                </c:pt>
                <c:pt idx="21">
                  <c:v>Ott-2020</c:v>
                </c:pt>
                <c:pt idx="22">
                  <c:v>Nov-2020</c:v>
                </c:pt>
                <c:pt idx="23">
                  <c:v>Dic-2020</c:v>
                </c:pt>
                <c:pt idx="24">
                  <c:v>Gen-2021</c:v>
                </c:pt>
                <c:pt idx="25">
                  <c:v>Feb-2021</c:v>
                </c:pt>
                <c:pt idx="26">
                  <c:v>Mar-2021</c:v>
                </c:pt>
                <c:pt idx="27">
                  <c:v>Apr-2021</c:v>
                </c:pt>
                <c:pt idx="28">
                  <c:v>Mag-2021</c:v>
                </c:pt>
                <c:pt idx="29">
                  <c:v>Giu-2021</c:v>
                </c:pt>
                <c:pt idx="30">
                  <c:v>Lug-2021</c:v>
                </c:pt>
                <c:pt idx="31">
                  <c:v>Ago-2021</c:v>
                </c:pt>
                <c:pt idx="32">
                  <c:v>Set-2021</c:v>
                </c:pt>
                <c:pt idx="33">
                  <c:v>Ott-2021</c:v>
                </c:pt>
                <c:pt idx="34">
                  <c:v>Nov-2021</c:v>
                </c:pt>
                <c:pt idx="35">
                  <c:v>Dic-2021</c:v>
                </c:pt>
                <c:pt idx="36">
                  <c:v>Gen-2022</c:v>
                </c:pt>
                <c:pt idx="37">
                  <c:v>Feb-2022</c:v>
                </c:pt>
                <c:pt idx="38">
                  <c:v>Mar-2022</c:v>
                </c:pt>
                <c:pt idx="39">
                  <c:v>Apr-2022</c:v>
                </c:pt>
                <c:pt idx="40">
                  <c:v>Mag-2022</c:v>
                </c:pt>
                <c:pt idx="41">
                  <c:v>Giu-2022</c:v>
                </c:pt>
                <c:pt idx="42">
                  <c:v>Lug-2022</c:v>
                </c:pt>
                <c:pt idx="43">
                  <c:v>Ago-2022</c:v>
                </c:pt>
              </c:strCache>
            </c:strRef>
          </c:cat>
          <c:val>
            <c:numRef>
              <c:f>'I.Stat export'!$C$45:$AT$45</c:f>
              <c:numCache>
                <c:formatCode>#,##0.0_ ;\-#,##0.0\ </c:formatCode>
                <c:ptCount val="44"/>
                <c:pt idx="0">
                  <c:v>1.1216730038022813</c:v>
                </c:pt>
                <c:pt idx="1">
                  <c:v>1.1132254995242628</c:v>
                </c:pt>
                <c:pt idx="2">
                  <c:v>1.1084681255946718</c:v>
                </c:pt>
                <c:pt idx="3">
                  <c:v>1.0673724735322425</c:v>
                </c:pt>
                <c:pt idx="4">
                  <c:v>1.0615384615384615</c:v>
                </c:pt>
                <c:pt idx="5">
                  <c:v>1.0588235294117647</c:v>
                </c:pt>
                <c:pt idx="6">
                  <c:v>1.0541062801932366</c:v>
                </c:pt>
                <c:pt idx="7">
                  <c:v>1.0572259941804074</c:v>
                </c:pt>
                <c:pt idx="8">
                  <c:v>1.0629235237173282</c:v>
                </c:pt>
                <c:pt idx="9">
                  <c:v>1.0619554695062925</c:v>
                </c:pt>
                <c:pt idx="10">
                  <c:v>1.0563106796116504</c:v>
                </c:pt>
                <c:pt idx="11">
                  <c:v>1.0504854368932039</c:v>
                </c:pt>
                <c:pt idx="12">
                  <c:v>1.0252918287937745</c:v>
                </c:pt>
                <c:pt idx="13">
                  <c:v>1.0224828934506354</c:v>
                </c:pt>
                <c:pt idx="14">
                  <c:v>1.017786561264822</c:v>
                </c:pt>
                <c:pt idx="15">
                  <c:v>0.91480730223123741</c:v>
                </c:pt>
                <c:pt idx="16">
                  <c:v>0.90862944162436543</c:v>
                </c:pt>
                <c:pt idx="17">
                  <c:v>0.92020202020202013</c:v>
                </c:pt>
                <c:pt idx="18">
                  <c:v>1.012012012012012</c:v>
                </c:pt>
                <c:pt idx="19">
                  <c:v>1.0170000000000001</c:v>
                </c:pt>
                <c:pt idx="20">
                  <c:v>1.0359640359640361</c:v>
                </c:pt>
                <c:pt idx="21">
                  <c:v>1.0555555555555556</c:v>
                </c:pt>
                <c:pt idx="22">
                  <c:v>1.0506958250497018</c:v>
                </c:pt>
                <c:pt idx="23">
                  <c:v>1.0514342235410485</c:v>
                </c:pt>
                <c:pt idx="24">
                  <c:v>1.0819512195121952</c:v>
                </c:pt>
                <c:pt idx="25">
                  <c:v>1.0640776699029126</c:v>
                </c:pt>
                <c:pt idx="26">
                  <c:v>1.0635226179018287</c:v>
                </c:pt>
                <c:pt idx="27">
                  <c:v>1.0949667616334282</c:v>
                </c:pt>
                <c:pt idx="28">
                  <c:v>1.092018779342723</c:v>
                </c:pt>
                <c:pt idx="29">
                  <c:v>1.1185185185185185</c:v>
                </c:pt>
                <c:pt idx="30">
                  <c:v>1.2196219621962197</c:v>
                </c:pt>
                <c:pt idx="31">
                  <c:v>1.2087813620071686</c:v>
                </c:pt>
                <c:pt idx="32">
                  <c:v>1.2416225749559082</c:v>
                </c:pt>
                <c:pt idx="33">
                  <c:v>1.7141680395387149</c:v>
                </c:pt>
                <c:pt idx="34">
                  <c:v>1.7127746135069162</c:v>
                </c:pt>
                <c:pt idx="35">
                  <c:v>1.750402576489533</c:v>
                </c:pt>
                <c:pt idx="36">
                  <c:v>2.1703377386196774</c:v>
                </c:pt>
                <c:pt idx="37">
                  <c:v>2.1324067300658376</c:v>
                </c:pt>
                <c:pt idx="38">
                  <c:v>2.2116736990154715</c:v>
                </c:pt>
                <c:pt idx="39">
                  <c:v>2.0701754385964914</c:v>
                </c:pt>
                <c:pt idx="40">
                  <c:v>2.0104675505931611</c:v>
                </c:pt>
                <c:pt idx="41">
                  <c:v>2.040745856353591</c:v>
                </c:pt>
                <c:pt idx="42">
                  <c:v>2.2518080210387903</c:v>
                </c:pt>
                <c:pt idx="43">
                  <c:v>2.3101023017902813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E-4668-9D7A-491EDA04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896432"/>
        <c:axId val="1302901424"/>
      </c:lineChart>
      <c:catAx>
        <c:axId val="13028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accent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302901424"/>
        <c:crosses val="autoZero"/>
        <c:auto val="1"/>
        <c:lblAlgn val="ctr"/>
        <c:lblOffset val="100"/>
        <c:noMultiLvlLbl val="0"/>
      </c:catAx>
      <c:valAx>
        <c:axId val="1302901424"/>
        <c:scaling>
          <c:orientation val="minMax"/>
          <c:max val="3.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 w="25400">
            <a:solidFill>
              <a:schemeClr val="accent1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302896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49</xdr:row>
      <xdr:rowOff>57151</xdr:rowOff>
    </xdr:from>
    <xdr:to>
      <xdr:col>29</xdr:col>
      <xdr:colOff>352426</xdr:colOff>
      <xdr:row>86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4768BE-80D0-CE0B-5116-ABD715AC9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iv7a.istat.it/" TargetMode="External"/><Relationship Id="rId3" Type="http://schemas.openxmlformats.org/officeDocument/2006/relationships/hyperlink" Target="http://dati.istat.it/OECDStat_Metadata/ShowMetadata.ashx?Dataset=DCSC_PREZZPIND_1&amp;Coords=%5bMERCATO%5d.%5bT%5d&amp;ShowOnWeb=true&amp;Lang=it" TargetMode="External"/><Relationship Id="rId7" Type="http://schemas.openxmlformats.org/officeDocument/2006/relationships/hyperlink" Target="http://dati.istat.it/OECDStat_Metadata/ShowMetadata.ashx?Dataset=DCSC_PREZZPIND_1&amp;Coords=%5bMERCATO%5d.%5bT%5d&amp;ShowOnWeb=true&amp;Lang=it" TargetMode="External"/><Relationship Id="rId2" Type="http://schemas.openxmlformats.org/officeDocument/2006/relationships/hyperlink" Target="http://dati.istat.it/OECDStat_Metadata/ShowMetadata.ashx?Dataset=DCSC_PREZZPIND_1&amp;Coords=%5bTIPO_DATO7%5d.%5bIND_PRIC2%5d&amp;ShowOnWeb=true&amp;Lang=it" TargetMode="External"/><Relationship Id="rId1" Type="http://schemas.openxmlformats.org/officeDocument/2006/relationships/hyperlink" Target="http://dati.istat.it/OECDStat_Metadata/ShowMetadata.ashx?Dataset=DCSC_PREZZPIND_1&amp;ShowOnWeb=true&amp;Lang=it" TargetMode="External"/><Relationship Id="rId6" Type="http://schemas.openxmlformats.org/officeDocument/2006/relationships/hyperlink" Target="http://dati.istat.it/OECDStat_Metadata/ShowMetadata.ashx?Dataset=DCSC_PREZZPIND_1&amp;Coords=%5bTIPO_DATO7%5d.%5bIND_PRIC2%5d&amp;ShowOnWeb=true&amp;Lang=it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dati.istat.it/OECDStat_Metadata/ShowMetadata.ashx?Dataset=DCSC_PREZZPIND_1&amp;ShowOnWeb=true&amp;Lang=it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dativ7a.istat.it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5"/>
  <sheetViews>
    <sheetView showGridLines="0" tabSelected="1" topLeftCell="J49" workbookViewId="0">
      <selection activeCell="AE62" sqref="AE6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46" hidden="1" x14ac:dyDescent="0.2">
      <c r="A1" s="1" t="e">
        <f ca="1">DotStatQuery(B1)</f>
        <v>#NAME?</v>
      </c>
      <c r="B1" s="1" t="s">
        <v>0</v>
      </c>
    </row>
    <row r="2" spans="1:46" ht="23.25" x14ac:dyDescent="0.2">
      <c r="A2" s="2" t="s">
        <v>1</v>
      </c>
    </row>
    <row r="3" spans="1:46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6"/>
    </row>
    <row r="4" spans="1:46" x14ac:dyDescent="0.2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9"/>
    </row>
    <row r="5" spans="1:46" x14ac:dyDescent="0.2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9"/>
    </row>
    <row r="6" spans="1:46" x14ac:dyDescent="0.2">
      <c r="A6" s="3" t="s">
        <v>8</v>
      </c>
      <c r="B6" s="4"/>
      <c r="C6" s="8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9"/>
    </row>
    <row r="7" spans="1:46" x14ac:dyDescent="0.2">
      <c r="A7" s="11" t="s">
        <v>10</v>
      </c>
      <c r="B7" s="12"/>
      <c r="C7" s="13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13" t="s">
        <v>24</v>
      </c>
      <c r="Q7" s="13" t="s">
        <v>25</v>
      </c>
      <c r="R7" s="13" t="s">
        <v>26</v>
      </c>
      <c r="S7" s="13" t="s">
        <v>27</v>
      </c>
      <c r="T7" s="13" t="s">
        <v>28</v>
      </c>
      <c r="U7" s="13" t="s">
        <v>29</v>
      </c>
      <c r="V7" s="13" t="s">
        <v>30</v>
      </c>
      <c r="W7" s="13" t="s">
        <v>31</v>
      </c>
      <c r="X7" s="13" t="s">
        <v>32</v>
      </c>
      <c r="Y7" s="13" t="s">
        <v>33</v>
      </c>
      <c r="Z7" s="13" t="s">
        <v>34</v>
      </c>
      <c r="AA7" s="13" t="s">
        <v>35</v>
      </c>
      <c r="AB7" s="13" t="s">
        <v>36</v>
      </c>
      <c r="AC7" s="13" t="s">
        <v>37</v>
      </c>
      <c r="AD7" s="13" t="s">
        <v>38</v>
      </c>
      <c r="AE7" s="13" t="s">
        <v>39</v>
      </c>
      <c r="AF7" s="13" t="s">
        <v>40</v>
      </c>
      <c r="AG7" s="13" t="s">
        <v>41</v>
      </c>
      <c r="AH7" s="13" t="s">
        <v>42</v>
      </c>
      <c r="AI7" s="13" t="s">
        <v>43</v>
      </c>
      <c r="AJ7" s="13" t="s">
        <v>44</v>
      </c>
      <c r="AK7" s="13" t="s">
        <v>45</v>
      </c>
      <c r="AL7" s="13" t="s">
        <v>46</v>
      </c>
      <c r="AM7" s="13" t="s">
        <v>47</v>
      </c>
      <c r="AN7" s="13" t="s">
        <v>48</v>
      </c>
      <c r="AO7" s="13" t="s">
        <v>49</v>
      </c>
      <c r="AP7" s="13" t="s">
        <v>50</v>
      </c>
      <c r="AQ7" s="13" t="s">
        <v>51</v>
      </c>
      <c r="AR7" s="13" t="s">
        <v>52</v>
      </c>
      <c r="AS7" s="13" t="s">
        <v>53</v>
      </c>
      <c r="AT7" s="13" t="s">
        <v>54</v>
      </c>
    </row>
    <row r="8" spans="1:46" ht="13.5" x14ac:dyDescent="0.25">
      <c r="A8" s="14" t="s">
        <v>55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15" t="s">
        <v>56</v>
      </c>
      <c r="K8" s="15" t="s">
        <v>56</v>
      </c>
      <c r="L8" s="15" t="s">
        <v>56</v>
      </c>
      <c r="M8" s="15" t="s">
        <v>56</v>
      </c>
      <c r="N8" s="15" t="s">
        <v>56</v>
      </c>
      <c r="O8" s="15" t="s">
        <v>56</v>
      </c>
      <c r="P8" s="15" t="s">
        <v>56</v>
      </c>
      <c r="Q8" s="15" t="s">
        <v>56</v>
      </c>
      <c r="R8" s="15" t="s">
        <v>56</v>
      </c>
      <c r="S8" s="15" t="s">
        <v>56</v>
      </c>
      <c r="T8" s="15" t="s">
        <v>56</v>
      </c>
      <c r="U8" s="15" t="s">
        <v>56</v>
      </c>
      <c r="V8" s="15" t="s">
        <v>56</v>
      </c>
      <c r="W8" s="15" t="s">
        <v>56</v>
      </c>
      <c r="X8" s="15" t="s">
        <v>56</v>
      </c>
      <c r="Y8" s="15" t="s">
        <v>56</v>
      </c>
      <c r="Z8" s="15" t="s">
        <v>56</v>
      </c>
      <c r="AA8" s="15" t="s">
        <v>56</v>
      </c>
      <c r="AB8" s="15" t="s">
        <v>56</v>
      </c>
      <c r="AC8" s="15" t="s">
        <v>56</v>
      </c>
      <c r="AD8" s="15" t="s">
        <v>56</v>
      </c>
      <c r="AE8" s="15" t="s">
        <v>56</v>
      </c>
      <c r="AF8" s="15" t="s">
        <v>56</v>
      </c>
      <c r="AG8" s="15" t="s">
        <v>56</v>
      </c>
      <c r="AH8" s="15" t="s">
        <v>56</v>
      </c>
      <c r="AI8" s="15" t="s">
        <v>56</v>
      </c>
      <c r="AJ8" s="15" t="s">
        <v>56</v>
      </c>
      <c r="AK8" s="15" t="s">
        <v>56</v>
      </c>
      <c r="AL8" s="15" t="s">
        <v>56</v>
      </c>
      <c r="AM8" s="15" t="s">
        <v>56</v>
      </c>
      <c r="AN8" s="15" t="s">
        <v>56</v>
      </c>
      <c r="AO8" s="15" t="s">
        <v>56</v>
      </c>
      <c r="AP8" s="15" t="s">
        <v>56</v>
      </c>
      <c r="AQ8" s="15" t="s">
        <v>56</v>
      </c>
      <c r="AR8" s="15" t="s">
        <v>56</v>
      </c>
      <c r="AS8" s="15" t="s">
        <v>56</v>
      </c>
      <c r="AT8" s="15" t="s">
        <v>56</v>
      </c>
    </row>
    <row r="9" spans="1:46" ht="13.5" x14ac:dyDescent="0.25">
      <c r="A9" s="16" t="s">
        <v>57</v>
      </c>
      <c r="B9" s="15" t="s">
        <v>56</v>
      </c>
      <c r="C9" s="17">
        <v>105.2</v>
      </c>
      <c r="D9" s="17">
        <v>105.1</v>
      </c>
      <c r="E9" s="17">
        <v>105.1</v>
      </c>
      <c r="F9" s="17">
        <v>103.9</v>
      </c>
      <c r="G9" s="17">
        <v>104</v>
      </c>
      <c r="H9" s="17">
        <v>103.7</v>
      </c>
      <c r="I9" s="17">
        <v>103.5</v>
      </c>
      <c r="J9" s="17">
        <v>103.1</v>
      </c>
      <c r="K9" s="17">
        <v>103.3</v>
      </c>
      <c r="L9" s="17">
        <v>103.3</v>
      </c>
      <c r="M9" s="17">
        <v>103</v>
      </c>
      <c r="N9" s="17">
        <v>103</v>
      </c>
      <c r="O9" s="17">
        <v>102.8</v>
      </c>
      <c r="P9" s="17">
        <v>102.3</v>
      </c>
      <c r="Q9" s="17">
        <v>101.2</v>
      </c>
      <c r="R9" s="17">
        <v>98.6</v>
      </c>
      <c r="S9" s="17">
        <v>98.5</v>
      </c>
      <c r="T9" s="17">
        <v>99</v>
      </c>
      <c r="U9" s="17">
        <v>99.9</v>
      </c>
      <c r="V9" s="17">
        <v>100</v>
      </c>
      <c r="W9" s="17">
        <v>100.1</v>
      </c>
      <c r="X9" s="17">
        <v>100.8</v>
      </c>
      <c r="Y9" s="17">
        <v>100.6</v>
      </c>
      <c r="Z9" s="17">
        <v>101.1</v>
      </c>
      <c r="AA9" s="17">
        <v>102.5</v>
      </c>
      <c r="AB9" s="17">
        <v>103</v>
      </c>
      <c r="AC9" s="17">
        <v>103.9</v>
      </c>
      <c r="AD9" s="17">
        <v>105.3</v>
      </c>
      <c r="AE9" s="17">
        <v>106.5</v>
      </c>
      <c r="AF9" s="17">
        <v>108</v>
      </c>
      <c r="AG9" s="17">
        <v>111.1</v>
      </c>
      <c r="AH9" s="17">
        <v>111.6</v>
      </c>
      <c r="AI9" s="17">
        <v>113.4</v>
      </c>
      <c r="AJ9" s="17">
        <v>121.4</v>
      </c>
      <c r="AK9" s="17">
        <v>122.9</v>
      </c>
      <c r="AL9" s="17">
        <v>124.2</v>
      </c>
      <c r="AM9" s="17">
        <v>136.19999999999999</v>
      </c>
      <c r="AN9" s="17">
        <v>136.69999999999999</v>
      </c>
      <c r="AO9" s="17">
        <v>142.19999999999999</v>
      </c>
      <c r="AP9" s="17">
        <v>142.5</v>
      </c>
      <c r="AQ9" s="17">
        <v>143.30000000000001</v>
      </c>
      <c r="AR9" s="17">
        <v>144.80000000000001</v>
      </c>
      <c r="AS9" s="17">
        <v>152.1</v>
      </c>
      <c r="AT9" s="17">
        <v>156.4</v>
      </c>
    </row>
    <row r="10" spans="1:46" ht="13.5" x14ac:dyDescent="0.25">
      <c r="A10" s="18" t="s">
        <v>58</v>
      </c>
      <c r="B10" s="15" t="s">
        <v>56</v>
      </c>
      <c r="C10" s="19">
        <v>106.4</v>
      </c>
      <c r="D10" s="19">
        <v>106.2</v>
      </c>
      <c r="E10" s="19">
        <v>106.1</v>
      </c>
      <c r="F10" s="19">
        <v>104.5</v>
      </c>
      <c r="G10" s="19">
        <v>104.6</v>
      </c>
      <c r="H10" s="19">
        <v>104.1</v>
      </c>
      <c r="I10" s="19">
        <v>103.8</v>
      </c>
      <c r="J10" s="19">
        <v>103.3</v>
      </c>
      <c r="K10" s="19">
        <v>103.4</v>
      </c>
      <c r="L10" s="19">
        <v>103.4</v>
      </c>
      <c r="M10" s="19">
        <v>103.1</v>
      </c>
      <c r="N10" s="19">
        <v>103.1</v>
      </c>
      <c r="O10" s="19">
        <v>102.8</v>
      </c>
      <c r="P10" s="19">
        <v>102.2</v>
      </c>
      <c r="Q10" s="19">
        <v>100.9</v>
      </c>
      <c r="R10" s="19">
        <v>97.4</v>
      </c>
      <c r="S10" s="19">
        <v>97.1</v>
      </c>
      <c r="T10" s="19">
        <v>97.8</v>
      </c>
      <c r="U10" s="19">
        <v>99.1</v>
      </c>
      <c r="V10" s="19">
        <v>99.2</v>
      </c>
      <c r="W10" s="19">
        <v>99.5</v>
      </c>
      <c r="X10" s="19">
        <v>100.4</v>
      </c>
      <c r="Y10" s="19">
        <v>100.2</v>
      </c>
      <c r="Z10" s="19">
        <v>100.7</v>
      </c>
      <c r="AA10" s="19">
        <v>102.4</v>
      </c>
      <c r="AB10" s="19">
        <v>102.9</v>
      </c>
      <c r="AC10" s="19">
        <v>103.9</v>
      </c>
      <c r="AD10" s="19">
        <v>105.4</v>
      </c>
      <c r="AE10" s="19">
        <v>106.8</v>
      </c>
      <c r="AF10" s="19">
        <v>108.6</v>
      </c>
      <c r="AG10" s="19">
        <v>112.5</v>
      </c>
      <c r="AH10" s="19">
        <v>112.9</v>
      </c>
      <c r="AI10" s="19">
        <v>115</v>
      </c>
      <c r="AJ10" s="19">
        <v>125.8</v>
      </c>
      <c r="AK10" s="19">
        <v>127.6</v>
      </c>
      <c r="AL10" s="19">
        <v>129.19999999999999</v>
      </c>
      <c r="AM10" s="19">
        <v>145.19999999999999</v>
      </c>
      <c r="AN10" s="19">
        <v>145.4</v>
      </c>
      <c r="AO10" s="19">
        <v>152.30000000000001</v>
      </c>
      <c r="AP10" s="19">
        <v>151.9</v>
      </c>
      <c r="AQ10" s="19">
        <v>152.4</v>
      </c>
      <c r="AR10" s="19">
        <v>154.1</v>
      </c>
      <c r="AS10" s="19">
        <v>164.1</v>
      </c>
      <c r="AT10" s="19">
        <v>169.9</v>
      </c>
    </row>
    <row r="11" spans="1:46" ht="13.5" x14ac:dyDescent="0.25">
      <c r="A11" s="18" t="s">
        <v>59</v>
      </c>
      <c r="B11" s="15" t="s">
        <v>56</v>
      </c>
      <c r="C11" s="17">
        <v>102.1</v>
      </c>
      <c r="D11" s="17">
        <v>102.3</v>
      </c>
      <c r="E11" s="17">
        <v>102.5</v>
      </c>
      <c r="F11" s="17">
        <v>102.6</v>
      </c>
      <c r="G11" s="17">
        <v>102.7</v>
      </c>
      <c r="H11" s="17">
        <v>102.7</v>
      </c>
      <c r="I11" s="17">
        <v>102.7</v>
      </c>
      <c r="J11" s="17">
        <v>102.6</v>
      </c>
      <c r="K11" s="17">
        <v>103</v>
      </c>
      <c r="L11" s="17">
        <v>102.9</v>
      </c>
      <c r="M11" s="17">
        <v>102.8</v>
      </c>
      <c r="N11" s="17">
        <v>102.8</v>
      </c>
      <c r="O11" s="17">
        <v>103</v>
      </c>
      <c r="P11" s="17">
        <v>102.9</v>
      </c>
      <c r="Q11" s="17">
        <v>102.3</v>
      </c>
      <c r="R11" s="17">
        <v>101.6</v>
      </c>
      <c r="S11" s="17">
        <v>101.9</v>
      </c>
      <c r="T11" s="17">
        <v>102</v>
      </c>
      <c r="U11" s="17">
        <v>102</v>
      </c>
      <c r="V11" s="17">
        <v>101.9</v>
      </c>
      <c r="W11" s="17">
        <v>101.8</v>
      </c>
      <c r="X11" s="17">
        <v>101.8</v>
      </c>
      <c r="Y11" s="17">
        <v>101.7</v>
      </c>
      <c r="Z11" s="17">
        <v>102</v>
      </c>
      <c r="AA11" s="17">
        <v>102.7</v>
      </c>
      <c r="AB11" s="17">
        <v>103.3</v>
      </c>
      <c r="AC11" s="17">
        <v>103.9</v>
      </c>
      <c r="AD11" s="17">
        <v>104.8</v>
      </c>
      <c r="AE11" s="17">
        <v>105.5</v>
      </c>
      <c r="AF11" s="17">
        <v>106.5</v>
      </c>
      <c r="AG11" s="17">
        <v>107.7</v>
      </c>
      <c r="AH11" s="17">
        <v>108.4</v>
      </c>
      <c r="AI11" s="17">
        <v>109.3</v>
      </c>
      <c r="AJ11" s="17">
        <v>110.2</v>
      </c>
      <c r="AK11" s="17">
        <v>111.1</v>
      </c>
      <c r="AL11" s="17">
        <v>111.7</v>
      </c>
      <c r="AM11" s="17">
        <v>113.5</v>
      </c>
      <c r="AN11" s="17">
        <v>114.6</v>
      </c>
      <c r="AO11" s="17">
        <v>116.7</v>
      </c>
      <c r="AP11" s="17">
        <v>118.7</v>
      </c>
      <c r="AQ11" s="17">
        <v>120.1</v>
      </c>
      <c r="AR11" s="17">
        <v>121.2</v>
      </c>
      <c r="AS11" s="17">
        <v>121.5</v>
      </c>
      <c r="AT11" s="17">
        <v>121.9</v>
      </c>
    </row>
    <row r="12" spans="1:46" ht="13.5" x14ac:dyDescent="0.25">
      <c r="A12" s="18" t="s">
        <v>60</v>
      </c>
      <c r="B12" s="15" t="s">
        <v>56</v>
      </c>
      <c r="C12" s="19">
        <v>102.6</v>
      </c>
      <c r="D12" s="19">
        <v>102.6</v>
      </c>
      <c r="E12" s="19">
        <v>103</v>
      </c>
      <c r="F12" s="19">
        <v>103</v>
      </c>
      <c r="G12" s="19">
        <v>103.1</v>
      </c>
      <c r="H12" s="19">
        <v>103</v>
      </c>
      <c r="I12" s="19">
        <v>102.9</v>
      </c>
      <c r="J12" s="19">
        <v>102.9</v>
      </c>
      <c r="K12" s="19">
        <v>103.1</v>
      </c>
      <c r="L12" s="19">
        <v>103</v>
      </c>
      <c r="M12" s="19">
        <v>102.9</v>
      </c>
      <c r="N12" s="19">
        <v>102.8</v>
      </c>
      <c r="O12" s="19">
        <v>102.7</v>
      </c>
      <c r="P12" s="19">
        <v>102.7</v>
      </c>
      <c r="Q12" s="19">
        <v>102.7</v>
      </c>
      <c r="R12" s="19">
        <v>102.3</v>
      </c>
      <c r="S12" s="19">
        <v>102.5</v>
      </c>
      <c r="T12" s="19">
        <v>102.3</v>
      </c>
      <c r="U12" s="19">
        <v>102.3</v>
      </c>
      <c r="V12" s="19">
        <v>102.2</v>
      </c>
      <c r="W12" s="19">
        <v>102.2</v>
      </c>
      <c r="X12" s="19">
        <v>102.3</v>
      </c>
      <c r="Y12" s="19">
        <v>102.2</v>
      </c>
      <c r="Z12" s="19">
        <v>102.4</v>
      </c>
      <c r="AA12" s="19">
        <v>103.1</v>
      </c>
      <c r="AB12" s="19">
        <v>103.7</v>
      </c>
      <c r="AC12" s="19">
        <v>104.4</v>
      </c>
      <c r="AD12" s="19">
        <v>105.3</v>
      </c>
      <c r="AE12" s="19">
        <v>106.2</v>
      </c>
      <c r="AF12" s="19">
        <v>107.4</v>
      </c>
      <c r="AG12" s="19">
        <v>108.7</v>
      </c>
      <c r="AH12" s="19">
        <v>109.4</v>
      </c>
      <c r="AI12" s="19">
        <v>110.5</v>
      </c>
      <c r="AJ12" s="19">
        <v>111.4</v>
      </c>
      <c r="AK12" s="19">
        <v>112.2</v>
      </c>
      <c r="AL12" s="19">
        <v>113</v>
      </c>
      <c r="AM12" s="19">
        <v>114.8</v>
      </c>
      <c r="AN12" s="19">
        <v>115.9</v>
      </c>
      <c r="AO12" s="19">
        <v>117.9</v>
      </c>
      <c r="AP12" s="19">
        <v>120.1</v>
      </c>
      <c r="AQ12" s="19">
        <v>121.6</v>
      </c>
      <c r="AR12" s="19">
        <v>122.3</v>
      </c>
      <c r="AS12" s="19">
        <v>122.6</v>
      </c>
      <c r="AT12" s="19">
        <v>122.9</v>
      </c>
    </row>
    <row r="13" spans="1:46" ht="13.5" x14ac:dyDescent="0.25">
      <c r="A13" s="18" t="s">
        <v>61</v>
      </c>
      <c r="B13" s="15" t="s">
        <v>56</v>
      </c>
      <c r="C13" s="17">
        <v>101.8</v>
      </c>
      <c r="D13" s="17">
        <v>102.1</v>
      </c>
      <c r="E13" s="17">
        <v>102.2</v>
      </c>
      <c r="F13" s="17">
        <v>102.3</v>
      </c>
      <c r="G13" s="17">
        <v>102.4</v>
      </c>
      <c r="H13" s="17">
        <v>102.5</v>
      </c>
      <c r="I13" s="17">
        <v>102.6</v>
      </c>
      <c r="J13" s="17">
        <v>102.5</v>
      </c>
      <c r="K13" s="17">
        <v>102.9</v>
      </c>
      <c r="L13" s="17">
        <v>102.9</v>
      </c>
      <c r="M13" s="17">
        <v>102.8</v>
      </c>
      <c r="N13" s="17">
        <v>102.8</v>
      </c>
      <c r="O13" s="17">
        <v>103.2</v>
      </c>
      <c r="P13" s="17">
        <v>103</v>
      </c>
      <c r="Q13" s="17">
        <v>102</v>
      </c>
      <c r="R13" s="17">
        <v>101.1</v>
      </c>
      <c r="S13" s="17">
        <v>101.5</v>
      </c>
      <c r="T13" s="17">
        <v>101.8</v>
      </c>
      <c r="U13" s="17">
        <v>101.7</v>
      </c>
      <c r="V13" s="17">
        <v>101.7</v>
      </c>
      <c r="W13" s="17">
        <v>101.6</v>
      </c>
      <c r="X13" s="17">
        <v>101.4</v>
      </c>
      <c r="Y13" s="17">
        <v>101.4</v>
      </c>
      <c r="Z13" s="17">
        <v>101.8</v>
      </c>
      <c r="AA13" s="17">
        <v>102.4</v>
      </c>
      <c r="AB13" s="17">
        <v>103</v>
      </c>
      <c r="AC13" s="17">
        <v>103.6</v>
      </c>
      <c r="AD13" s="17">
        <v>104.5</v>
      </c>
      <c r="AE13" s="17">
        <v>105.1</v>
      </c>
      <c r="AF13" s="17">
        <v>105.9</v>
      </c>
      <c r="AG13" s="17">
        <v>107</v>
      </c>
      <c r="AH13" s="17">
        <v>107.6</v>
      </c>
      <c r="AI13" s="17">
        <v>108.4</v>
      </c>
      <c r="AJ13" s="17">
        <v>109.3</v>
      </c>
      <c r="AK13" s="17">
        <v>110.3</v>
      </c>
      <c r="AL13" s="17">
        <v>110.7</v>
      </c>
      <c r="AM13" s="17">
        <v>112.6</v>
      </c>
      <c r="AN13" s="17">
        <v>113.7</v>
      </c>
      <c r="AO13" s="17">
        <v>115.8</v>
      </c>
      <c r="AP13" s="17">
        <v>117.8</v>
      </c>
      <c r="AQ13" s="17">
        <v>119.1</v>
      </c>
      <c r="AR13" s="17">
        <v>120.5</v>
      </c>
      <c r="AS13" s="17">
        <v>120.7</v>
      </c>
      <c r="AT13" s="17">
        <v>121.2</v>
      </c>
    </row>
    <row r="14" spans="1:46" x14ac:dyDescent="0.2">
      <c r="A14" s="20" t="s">
        <v>62</v>
      </c>
    </row>
    <row r="15" spans="1:46" x14ac:dyDescent="0.2">
      <c r="A15" s="21" t="s">
        <v>63</v>
      </c>
    </row>
    <row r="16" spans="1:46" x14ac:dyDescent="0.2">
      <c r="A16" s="22" t="s">
        <v>64</v>
      </c>
      <c r="B16" s="21" t="s">
        <v>65</v>
      </c>
    </row>
    <row r="20" spans="1:46" ht="23.25" x14ac:dyDescent="0.2">
      <c r="A20" s="2" t="s">
        <v>1</v>
      </c>
    </row>
    <row r="21" spans="1:46" x14ac:dyDescent="0.2">
      <c r="A21" s="3" t="s">
        <v>2</v>
      </c>
      <c r="B21" s="4"/>
      <c r="C21" s="5" t="s">
        <v>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6"/>
    </row>
    <row r="22" spans="1:46" x14ac:dyDescent="0.2">
      <c r="A22" s="3" t="s">
        <v>4</v>
      </c>
      <c r="B22" s="4"/>
      <c r="C22" s="8" t="s">
        <v>66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9"/>
    </row>
    <row r="23" spans="1:46" x14ac:dyDescent="0.2">
      <c r="A23" s="3" t="s">
        <v>6</v>
      </c>
      <c r="B23" s="4"/>
      <c r="C23" s="8" t="s">
        <v>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9"/>
    </row>
    <row r="24" spans="1:46" x14ac:dyDescent="0.2">
      <c r="A24" s="3" t="s">
        <v>8</v>
      </c>
      <c r="B24" s="4"/>
      <c r="C24" s="8" t="s">
        <v>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9"/>
    </row>
    <row r="25" spans="1:46" x14ac:dyDescent="0.2">
      <c r="A25" s="11" t="s">
        <v>10</v>
      </c>
      <c r="B25" s="12"/>
      <c r="C25" s="13" t="s">
        <v>11</v>
      </c>
      <c r="D25" s="13" t="s">
        <v>12</v>
      </c>
      <c r="E25" s="13" t="s">
        <v>13</v>
      </c>
      <c r="F25" s="13" t="s">
        <v>14</v>
      </c>
      <c r="G25" s="13" t="s">
        <v>15</v>
      </c>
      <c r="H25" s="13" t="s">
        <v>16</v>
      </c>
      <c r="I25" s="13" t="s">
        <v>17</v>
      </c>
      <c r="J25" s="13" t="s">
        <v>18</v>
      </c>
      <c r="K25" s="13" t="s">
        <v>19</v>
      </c>
      <c r="L25" s="13" t="s">
        <v>20</v>
      </c>
      <c r="M25" s="13" t="s">
        <v>21</v>
      </c>
      <c r="N25" s="13" t="s">
        <v>22</v>
      </c>
      <c r="O25" s="13" t="s">
        <v>23</v>
      </c>
      <c r="P25" s="13" t="s">
        <v>24</v>
      </c>
      <c r="Q25" s="13" t="s">
        <v>25</v>
      </c>
      <c r="R25" s="13" t="s">
        <v>26</v>
      </c>
      <c r="S25" s="13" t="s">
        <v>27</v>
      </c>
      <c r="T25" s="13" t="s">
        <v>28</v>
      </c>
      <c r="U25" s="13" t="s">
        <v>29</v>
      </c>
      <c r="V25" s="13" t="s">
        <v>30</v>
      </c>
      <c r="W25" s="13" t="s">
        <v>31</v>
      </c>
      <c r="X25" s="13" t="s">
        <v>32</v>
      </c>
      <c r="Y25" s="13" t="s">
        <v>33</v>
      </c>
      <c r="Z25" s="13" t="s">
        <v>34</v>
      </c>
      <c r="AA25" s="13" t="s">
        <v>35</v>
      </c>
      <c r="AB25" s="13" t="s">
        <v>36</v>
      </c>
      <c r="AC25" s="13" t="s">
        <v>37</v>
      </c>
      <c r="AD25" s="13" t="s">
        <v>38</v>
      </c>
      <c r="AE25" s="13" t="s">
        <v>39</v>
      </c>
      <c r="AF25" s="13" t="s">
        <v>40</v>
      </c>
      <c r="AG25" s="13" t="s">
        <v>41</v>
      </c>
      <c r="AH25" s="13" t="s">
        <v>42</v>
      </c>
      <c r="AI25" s="13" t="s">
        <v>43</v>
      </c>
      <c r="AJ25" s="13" t="s">
        <v>44</v>
      </c>
      <c r="AK25" s="13" t="s">
        <v>45</v>
      </c>
      <c r="AL25" s="13" t="s">
        <v>46</v>
      </c>
      <c r="AM25" s="13" t="s">
        <v>47</v>
      </c>
      <c r="AN25" s="13" t="s">
        <v>48</v>
      </c>
      <c r="AO25" s="13" t="s">
        <v>49</v>
      </c>
      <c r="AP25" s="13" t="s">
        <v>50</v>
      </c>
      <c r="AQ25" s="13" t="s">
        <v>51</v>
      </c>
      <c r="AR25" s="13" t="s">
        <v>52</v>
      </c>
      <c r="AS25" s="13" t="s">
        <v>53</v>
      </c>
      <c r="AT25" s="13" t="s">
        <v>54</v>
      </c>
    </row>
    <row r="26" spans="1:46" ht="13.5" x14ac:dyDescent="0.25">
      <c r="A26" s="14" t="s">
        <v>55</v>
      </c>
      <c r="B26" s="15" t="s">
        <v>56</v>
      </c>
      <c r="C26" s="15" t="s">
        <v>56</v>
      </c>
      <c r="D26" s="15" t="s">
        <v>56</v>
      </c>
      <c r="E26" s="15" t="s">
        <v>56</v>
      </c>
      <c r="F26" s="15" t="s">
        <v>56</v>
      </c>
      <c r="G26" s="15" t="s">
        <v>56</v>
      </c>
      <c r="H26" s="15" t="s">
        <v>56</v>
      </c>
      <c r="I26" s="15" t="s">
        <v>56</v>
      </c>
      <c r="J26" s="15" t="s">
        <v>56</v>
      </c>
      <c r="K26" s="15" t="s">
        <v>56</v>
      </c>
      <c r="L26" s="15" t="s">
        <v>56</v>
      </c>
      <c r="M26" s="15" t="s">
        <v>56</v>
      </c>
      <c r="N26" s="15" t="s">
        <v>56</v>
      </c>
      <c r="O26" s="15" t="s">
        <v>56</v>
      </c>
      <c r="P26" s="15" t="s">
        <v>56</v>
      </c>
      <c r="Q26" s="15" t="s">
        <v>56</v>
      </c>
      <c r="R26" s="15" t="s">
        <v>56</v>
      </c>
      <c r="S26" s="15" t="s">
        <v>56</v>
      </c>
      <c r="T26" s="15" t="s">
        <v>56</v>
      </c>
      <c r="U26" s="15" t="s">
        <v>56</v>
      </c>
      <c r="V26" s="15" t="s">
        <v>56</v>
      </c>
      <c r="W26" s="15" t="s">
        <v>56</v>
      </c>
      <c r="X26" s="15" t="s">
        <v>56</v>
      </c>
      <c r="Y26" s="15" t="s">
        <v>56</v>
      </c>
      <c r="Z26" s="15" t="s">
        <v>56</v>
      </c>
      <c r="AA26" s="15" t="s">
        <v>56</v>
      </c>
      <c r="AB26" s="15" t="s">
        <v>56</v>
      </c>
      <c r="AC26" s="15" t="s">
        <v>56</v>
      </c>
      <c r="AD26" s="15" t="s">
        <v>56</v>
      </c>
      <c r="AE26" s="15" t="s">
        <v>56</v>
      </c>
      <c r="AF26" s="15" t="s">
        <v>56</v>
      </c>
      <c r="AG26" s="15" t="s">
        <v>56</v>
      </c>
      <c r="AH26" s="15" t="s">
        <v>56</v>
      </c>
      <c r="AI26" s="15" t="s">
        <v>56</v>
      </c>
      <c r="AJ26" s="15" t="s">
        <v>56</v>
      </c>
      <c r="AK26" s="15" t="s">
        <v>56</v>
      </c>
      <c r="AL26" s="15" t="s">
        <v>56</v>
      </c>
      <c r="AM26" s="15" t="s">
        <v>56</v>
      </c>
      <c r="AN26" s="15" t="s">
        <v>56</v>
      </c>
      <c r="AO26" s="15" t="s">
        <v>56</v>
      </c>
      <c r="AP26" s="15" t="s">
        <v>56</v>
      </c>
      <c r="AQ26" s="15" t="s">
        <v>56</v>
      </c>
      <c r="AR26" s="15" t="s">
        <v>56</v>
      </c>
      <c r="AS26" s="15" t="s">
        <v>56</v>
      </c>
      <c r="AT26" s="15" t="s">
        <v>56</v>
      </c>
    </row>
    <row r="27" spans="1:46" ht="13.5" x14ac:dyDescent="0.25">
      <c r="A27" s="16" t="s">
        <v>57</v>
      </c>
      <c r="B27" s="15" t="s">
        <v>56</v>
      </c>
      <c r="C27" s="17">
        <v>118</v>
      </c>
      <c r="D27" s="17">
        <v>117</v>
      </c>
      <c r="E27" s="17">
        <v>116.5</v>
      </c>
      <c r="F27" s="17">
        <v>110.9</v>
      </c>
      <c r="G27" s="17">
        <v>110.4</v>
      </c>
      <c r="H27" s="17">
        <v>109.8</v>
      </c>
      <c r="I27" s="17">
        <v>109.1</v>
      </c>
      <c r="J27" s="17">
        <v>109</v>
      </c>
      <c r="K27" s="17">
        <v>109.8</v>
      </c>
      <c r="L27" s="17">
        <v>109.7</v>
      </c>
      <c r="M27" s="17">
        <v>108.8</v>
      </c>
      <c r="N27" s="17">
        <v>108.2</v>
      </c>
      <c r="O27" s="17">
        <v>105.4</v>
      </c>
      <c r="P27" s="17">
        <v>104.6</v>
      </c>
      <c r="Q27" s="17">
        <v>103</v>
      </c>
      <c r="R27" s="17">
        <v>90.2</v>
      </c>
      <c r="S27" s="17">
        <v>89.5</v>
      </c>
      <c r="T27" s="17">
        <v>91.1</v>
      </c>
      <c r="U27" s="17">
        <v>101.1</v>
      </c>
      <c r="V27" s="17">
        <v>101.7</v>
      </c>
      <c r="W27" s="17">
        <v>103.7</v>
      </c>
      <c r="X27" s="17">
        <v>106.4</v>
      </c>
      <c r="Y27" s="17">
        <v>105.7</v>
      </c>
      <c r="Z27" s="17">
        <v>106.3</v>
      </c>
      <c r="AA27" s="17">
        <v>110.9</v>
      </c>
      <c r="AB27" s="17">
        <v>109.6</v>
      </c>
      <c r="AC27" s="17">
        <v>110.5</v>
      </c>
      <c r="AD27" s="17">
        <v>115.3</v>
      </c>
      <c r="AE27" s="17">
        <v>116.3</v>
      </c>
      <c r="AF27" s="17">
        <v>120.8</v>
      </c>
      <c r="AG27" s="17">
        <v>135.5</v>
      </c>
      <c r="AH27" s="17">
        <v>134.9</v>
      </c>
      <c r="AI27" s="17">
        <v>140.80000000000001</v>
      </c>
      <c r="AJ27" s="17">
        <v>208.1</v>
      </c>
      <c r="AK27" s="17">
        <v>210.5</v>
      </c>
      <c r="AL27" s="17">
        <v>217.4</v>
      </c>
      <c r="AM27" s="17">
        <v>295.60000000000002</v>
      </c>
      <c r="AN27" s="17">
        <v>291.5</v>
      </c>
      <c r="AO27" s="17">
        <v>314.5</v>
      </c>
      <c r="AP27" s="17">
        <v>295</v>
      </c>
      <c r="AQ27" s="17">
        <v>288.10000000000002</v>
      </c>
      <c r="AR27" s="17">
        <v>295.5</v>
      </c>
      <c r="AS27" s="17">
        <v>342.5</v>
      </c>
      <c r="AT27" s="17">
        <v>361.3</v>
      </c>
    </row>
    <row r="28" spans="1:46" ht="13.5" x14ac:dyDescent="0.25">
      <c r="A28" s="18" t="s">
        <v>58</v>
      </c>
      <c r="B28" s="15" t="s">
        <v>56</v>
      </c>
      <c r="C28" s="19">
        <v>118</v>
      </c>
      <c r="D28" s="19">
        <v>117</v>
      </c>
      <c r="E28" s="19">
        <v>116.5</v>
      </c>
      <c r="F28" s="19">
        <v>110.9</v>
      </c>
      <c r="G28" s="19">
        <v>110.4</v>
      </c>
      <c r="H28" s="19">
        <v>109.8</v>
      </c>
      <c r="I28" s="19">
        <v>109.1</v>
      </c>
      <c r="J28" s="19">
        <v>109</v>
      </c>
      <c r="K28" s="19">
        <v>109.8</v>
      </c>
      <c r="L28" s="19">
        <v>109.7</v>
      </c>
      <c r="M28" s="19">
        <v>108.8</v>
      </c>
      <c r="N28" s="19">
        <v>108.2</v>
      </c>
      <c r="O28" s="19">
        <v>105.4</v>
      </c>
      <c r="P28" s="19">
        <v>104.6</v>
      </c>
      <c r="Q28" s="19">
        <v>102.9</v>
      </c>
      <c r="R28" s="19">
        <v>90.2</v>
      </c>
      <c r="S28" s="19">
        <v>89.5</v>
      </c>
      <c r="T28" s="19">
        <v>91.1</v>
      </c>
      <c r="U28" s="19">
        <v>101.1</v>
      </c>
      <c r="V28" s="19">
        <v>101.7</v>
      </c>
      <c r="W28" s="19">
        <v>103.6</v>
      </c>
      <c r="X28" s="19">
        <v>106.4</v>
      </c>
      <c r="Y28" s="19">
        <v>105.7</v>
      </c>
      <c r="Z28" s="19">
        <v>106.3</v>
      </c>
      <c r="AA28" s="19">
        <v>110.9</v>
      </c>
      <c r="AB28" s="19">
        <v>109.6</v>
      </c>
      <c r="AC28" s="19">
        <v>110.5</v>
      </c>
      <c r="AD28" s="19">
        <v>115.3</v>
      </c>
      <c r="AE28" s="19">
        <v>116.3</v>
      </c>
      <c r="AF28" s="19">
        <v>120.8</v>
      </c>
      <c r="AG28" s="19">
        <v>135.5</v>
      </c>
      <c r="AH28" s="19">
        <v>134.9</v>
      </c>
      <c r="AI28" s="19">
        <v>140.80000000000001</v>
      </c>
      <c r="AJ28" s="19">
        <v>208.1</v>
      </c>
      <c r="AK28" s="19">
        <v>210.5</v>
      </c>
      <c r="AL28" s="19">
        <v>217.4</v>
      </c>
      <c r="AM28" s="19">
        <v>295.5</v>
      </c>
      <c r="AN28" s="19">
        <v>291.5</v>
      </c>
      <c r="AO28" s="19">
        <v>314.5</v>
      </c>
      <c r="AP28" s="19">
        <v>295</v>
      </c>
      <c r="AQ28" s="19">
        <v>288.10000000000002</v>
      </c>
      <c r="AR28" s="19">
        <v>295.39999999999998</v>
      </c>
      <c r="AS28" s="19">
        <v>342.5</v>
      </c>
      <c r="AT28" s="19">
        <v>361.2</v>
      </c>
    </row>
    <row r="29" spans="1:46" ht="13.5" x14ac:dyDescent="0.25">
      <c r="A29" s="18" t="s">
        <v>59</v>
      </c>
      <c r="B29" s="15" t="s">
        <v>56</v>
      </c>
      <c r="C29" s="17" t="s">
        <v>67</v>
      </c>
      <c r="D29" s="17" t="s">
        <v>67</v>
      </c>
      <c r="E29" s="17" t="s">
        <v>67</v>
      </c>
      <c r="F29" s="17" t="s">
        <v>67</v>
      </c>
      <c r="G29" s="17" t="s">
        <v>67</v>
      </c>
      <c r="H29" s="17" t="s">
        <v>67</v>
      </c>
      <c r="I29" s="17" t="s">
        <v>67</v>
      </c>
      <c r="J29" s="17" t="s">
        <v>67</v>
      </c>
      <c r="K29" s="17" t="s">
        <v>67</v>
      </c>
      <c r="L29" s="17" t="s">
        <v>67</v>
      </c>
      <c r="M29" s="17" t="s">
        <v>67</v>
      </c>
      <c r="N29" s="17" t="s">
        <v>67</v>
      </c>
      <c r="O29" s="17" t="s">
        <v>67</v>
      </c>
      <c r="P29" s="17" t="s">
        <v>67</v>
      </c>
      <c r="Q29" s="17" t="s">
        <v>67</v>
      </c>
      <c r="R29" s="17" t="s">
        <v>67</v>
      </c>
      <c r="S29" s="17" t="s">
        <v>67</v>
      </c>
      <c r="T29" s="17" t="s">
        <v>67</v>
      </c>
      <c r="U29" s="17" t="s">
        <v>67</v>
      </c>
      <c r="V29" s="17" t="s">
        <v>67</v>
      </c>
      <c r="W29" s="17" t="s">
        <v>67</v>
      </c>
      <c r="X29" s="17" t="s">
        <v>67</v>
      </c>
      <c r="Y29" s="17" t="s">
        <v>67</v>
      </c>
      <c r="Z29" s="17" t="s">
        <v>67</v>
      </c>
      <c r="AA29" s="17" t="s">
        <v>67</v>
      </c>
      <c r="AB29" s="17" t="s">
        <v>67</v>
      </c>
      <c r="AC29" s="17" t="s">
        <v>67</v>
      </c>
      <c r="AD29" s="17" t="s">
        <v>67</v>
      </c>
      <c r="AE29" s="17" t="s">
        <v>67</v>
      </c>
      <c r="AF29" s="17" t="s">
        <v>67</v>
      </c>
      <c r="AG29" s="17" t="s">
        <v>67</v>
      </c>
      <c r="AH29" s="17" t="s">
        <v>67</v>
      </c>
      <c r="AI29" s="17" t="s">
        <v>67</v>
      </c>
      <c r="AJ29" s="17" t="s">
        <v>67</v>
      </c>
      <c r="AK29" s="17" t="s">
        <v>67</v>
      </c>
      <c r="AL29" s="17" t="s">
        <v>67</v>
      </c>
      <c r="AM29" s="17" t="s">
        <v>67</v>
      </c>
      <c r="AN29" s="17" t="s">
        <v>67</v>
      </c>
      <c r="AO29" s="17" t="s">
        <v>67</v>
      </c>
      <c r="AP29" s="17" t="s">
        <v>67</v>
      </c>
      <c r="AQ29" s="17" t="s">
        <v>67</v>
      </c>
      <c r="AR29" s="17" t="s">
        <v>67</v>
      </c>
      <c r="AS29" s="17" t="s">
        <v>67</v>
      </c>
      <c r="AT29" s="17" t="s">
        <v>67</v>
      </c>
    </row>
    <row r="30" spans="1:46" ht="13.5" x14ac:dyDescent="0.25">
      <c r="A30" s="18" t="s">
        <v>60</v>
      </c>
      <c r="B30" s="15" t="s">
        <v>56</v>
      </c>
      <c r="C30" s="19" t="s">
        <v>67</v>
      </c>
      <c r="D30" s="19" t="s">
        <v>67</v>
      </c>
      <c r="E30" s="19" t="s">
        <v>67</v>
      </c>
      <c r="F30" s="19" t="s">
        <v>67</v>
      </c>
      <c r="G30" s="19" t="s">
        <v>67</v>
      </c>
      <c r="H30" s="19" t="s">
        <v>67</v>
      </c>
      <c r="I30" s="19" t="s">
        <v>67</v>
      </c>
      <c r="J30" s="19" t="s">
        <v>67</v>
      </c>
      <c r="K30" s="19" t="s">
        <v>67</v>
      </c>
      <c r="L30" s="19" t="s">
        <v>67</v>
      </c>
      <c r="M30" s="19" t="s">
        <v>67</v>
      </c>
      <c r="N30" s="19" t="s">
        <v>67</v>
      </c>
      <c r="O30" s="19" t="s">
        <v>67</v>
      </c>
      <c r="P30" s="19" t="s">
        <v>67</v>
      </c>
      <c r="Q30" s="19" t="s">
        <v>67</v>
      </c>
      <c r="R30" s="19" t="s">
        <v>67</v>
      </c>
      <c r="S30" s="19" t="s">
        <v>67</v>
      </c>
      <c r="T30" s="19" t="s">
        <v>67</v>
      </c>
      <c r="U30" s="19" t="s">
        <v>67</v>
      </c>
      <c r="V30" s="19" t="s">
        <v>67</v>
      </c>
      <c r="W30" s="19" t="s">
        <v>67</v>
      </c>
      <c r="X30" s="19" t="s">
        <v>67</v>
      </c>
      <c r="Y30" s="19" t="s">
        <v>67</v>
      </c>
      <c r="Z30" s="19" t="s">
        <v>67</v>
      </c>
      <c r="AA30" s="19" t="s">
        <v>67</v>
      </c>
      <c r="AB30" s="19" t="s">
        <v>67</v>
      </c>
      <c r="AC30" s="19" t="s">
        <v>67</v>
      </c>
      <c r="AD30" s="19" t="s">
        <v>67</v>
      </c>
      <c r="AE30" s="19" t="s">
        <v>67</v>
      </c>
      <c r="AF30" s="19" t="s">
        <v>67</v>
      </c>
      <c r="AG30" s="19" t="s">
        <v>67</v>
      </c>
      <c r="AH30" s="19" t="s">
        <v>67</v>
      </c>
      <c r="AI30" s="19" t="s">
        <v>67</v>
      </c>
      <c r="AJ30" s="19" t="s">
        <v>67</v>
      </c>
      <c r="AK30" s="19" t="s">
        <v>67</v>
      </c>
      <c r="AL30" s="19" t="s">
        <v>67</v>
      </c>
      <c r="AM30" s="19" t="s">
        <v>67</v>
      </c>
      <c r="AN30" s="19" t="s">
        <v>67</v>
      </c>
      <c r="AO30" s="19" t="s">
        <v>67</v>
      </c>
      <c r="AP30" s="19" t="s">
        <v>67</v>
      </c>
      <c r="AQ30" s="19" t="s">
        <v>67</v>
      </c>
      <c r="AR30" s="19" t="s">
        <v>67</v>
      </c>
      <c r="AS30" s="19" t="s">
        <v>67</v>
      </c>
      <c r="AT30" s="19" t="s">
        <v>67</v>
      </c>
    </row>
    <row r="31" spans="1:46" ht="13.5" x14ac:dyDescent="0.25">
      <c r="A31" s="18" t="s">
        <v>61</v>
      </c>
      <c r="B31" s="15" t="s">
        <v>56</v>
      </c>
      <c r="C31" s="17" t="s">
        <v>67</v>
      </c>
      <c r="D31" s="17" t="s">
        <v>67</v>
      </c>
      <c r="E31" s="17" t="s">
        <v>67</v>
      </c>
      <c r="F31" s="17" t="s">
        <v>67</v>
      </c>
      <c r="G31" s="17" t="s">
        <v>67</v>
      </c>
      <c r="H31" s="17" t="s">
        <v>67</v>
      </c>
      <c r="I31" s="17" t="s">
        <v>67</v>
      </c>
      <c r="J31" s="17" t="s">
        <v>67</v>
      </c>
      <c r="K31" s="17" t="s">
        <v>67</v>
      </c>
      <c r="L31" s="17" t="s">
        <v>67</v>
      </c>
      <c r="M31" s="17" t="s">
        <v>67</v>
      </c>
      <c r="N31" s="17" t="s">
        <v>67</v>
      </c>
      <c r="O31" s="17" t="s">
        <v>67</v>
      </c>
      <c r="P31" s="17" t="s">
        <v>67</v>
      </c>
      <c r="Q31" s="17" t="s">
        <v>67</v>
      </c>
      <c r="R31" s="17" t="s">
        <v>67</v>
      </c>
      <c r="S31" s="17" t="s">
        <v>67</v>
      </c>
      <c r="T31" s="17" t="s">
        <v>67</v>
      </c>
      <c r="U31" s="17" t="s">
        <v>67</v>
      </c>
      <c r="V31" s="17" t="s">
        <v>67</v>
      </c>
      <c r="W31" s="17" t="s">
        <v>67</v>
      </c>
      <c r="X31" s="17" t="s">
        <v>67</v>
      </c>
      <c r="Y31" s="17" t="s">
        <v>67</v>
      </c>
      <c r="Z31" s="17" t="s">
        <v>67</v>
      </c>
      <c r="AA31" s="17" t="s">
        <v>67</v>
      </c>
      <c r="AB31" s="17" t="s">
        <v>67</v>
      </c>
      <c r="AC31" s="17" t="s">
        <v>67</v>
      </c>
      <c r="AD31" s="17" t="s">
        <v>67</v>
      </c>
      <c r="AE31" s="17" t="s">
        <v>67</v>
      </c>
      <c r="AF31" s="17" t="s">
        <v>67</v>
      </c>
      <c r="AG31" s="17" t="s">
        <v>67</v>
      </c>
      <c r="AH31" s="17" t="s">
        <v>67</v>
      </c>
      <c r="AI31" s="17" t="s">
        <v>67</v>
      </c>
      <c r="AJ31" s="17" t="s">
        <v>67</v>
      </c>
      <c r="AK31" s="17" t="s">
        <v>67</v>
      </c>
      <c r="AL31" s="17" t="s">
        <v>67</v>
      </c>
      <c r="AM31" s="17" t="s">
        <v>67</v>
      </c>
      <c r="AN31" s="17" t="s">
        <v>67</v>
      </c>
      <c r="AO31" s="17" t="s">
        <v>67</v>
      </c>
      <c r="AP31" s="17" t="s">
        <v>67</v>
      </c>
      <c r="AQ31" s="17" t="s">
        <v>67</v>
      </c>
      <c r="AR31" s="17" t="s">
        <v>67</v>
      </c>
      <c r="AS31" s="17" t="s">
        <v>67</v>
      </c>
      <c r="AT31" s="17" t="s">
        <v>67</v>
      </c>
    </row>
    <row r="32" spans="1:46" x14ac:dyDescent="0.2">
      <c r="A32" s="20" t="s">
        <v>68</v>
      </c>
    </row>
    <row r="33" spans="1:46" x14ac:dyDescent="0.2">
      <c r="A33" s="21" t="s">
        <v>63</v>
      </c>
    </row>
    <row r="34" spans="1:46" x14ac:dyDescent="0.2">
      <c r="A34" s="22" t="s">
        <v>64</v>
      </c>
      <c r="B34" s="21" t="s">
        <v>65</v>
      </c>
    </row>
    <row r="38" spans="1:46" x14ac:dyDescent="0.2">
      <c r="C38" t="s">
        <v>11</v>
      </c>
      <c r="D38" t="s">
        <v>12</v>
      </c>
      <c r="E38" t="s">
        <v>13</v>
      </c>
      <c r="F38" t="s">
        <v>14</v>
      </c>
      <c r="G38" t="s">
        <v>15</v>
      </c>
      <c r="H38" t="s">
        <v>16</v>
      </c>
      <c r="I38" t="s">
        <v>17</v>
      </c>
      <c r="J38" t="s">
        <v>18</v>
      </c>
      <c r="K38" t="s">
        <v>19</v>
      </c>
      <c r="L38" t="s">
        <v>20</v>
      </c>
      <c r="M38" t="s">
        <v>21</v>
      </c>
      <c r="N38" t="s">
        <v>22</v>
      </c>
      <c r="O38" t="s">
        <v>23</v>
      </c>
      <c r="P38" t="s">
        <v>24</v>
      </c>
      <c r="Q38" t="s">
        <v>25</v>
      </c>
      <c r="R38" t="s">
        <v>26</v>
      </c>
      <c r="S38" t="s">
        <v>27</v>
      </c>
      <c r="T38" t="s">
        <v>28</v>
      </c>
      <c r="U38" t="s">
        <v>29</v>
      </c>
      <c r="V38" t="s">
        <v>30</v>
      </c>
      <c r="W38" t="s">
        <v>31</v>
      </c>
      <c r="X38" t="s">
        <v>32</v>
      </c>
      <c r="Y38" t="s">
        <v>33</v>
      </c>
      <c r="Z38" t="s">
        <v>34</v>
      </c>
      <c r="AA38" t="s">
        <v>35</v>
      </c>
      <c r="AB38" t="s">
        <v>36</v>
      </c>
      <c r="AC38" t="s">
        <v>37</v>
      </c>
      <c r="AD38" t="s">
        <v>38</v>
      </c>
      <c r="AE38" t="s">
        <v>39</v>
      </c>
      <c r="AF38" t="s">
        <v>40</v>
      </c>
      <c r="AG38" t="s">
        <v>41</v>
      </c>
      <c r="AH38" t="s">
        <v>42</v>
      </c>
      <c r="AI38" t="s">
        <v>43</v>
      </c>
      <c r="AJ38" t="s">
        <v>44</v>
      </c>
      <c r="AK38" t="s">
        <v>45</v>
      </c>
      <c r="AL38" t="s">
        <v>46</v>
      </c>
      <c r="AM38" t="s">
        <v>47</v>
      </c>
      <c r="AN38" t="s">
        <v>48</v>
      </c>
      <c r="AO38" t="s">
        <v>49</v>
      </c>
      <c r="AP38" t="s">
        <v>50</v>
      </c>
      <c r="AQ38" t="s">
        <v>51</v>
      </c>
      <c r="AR38" t="s">
        <v>52</v>
      </c>
      <c r="AS38" t="s">
        <v>53</v>
      </c>
      <c r="AT38" t="s">
        <v>54</v>
      </c>
    </row>
    <row r="39" spans="1:46" x14ac:dyDescent="0.2">
      <c r="B39" t="s">
        <v>70</v>
      </c>
      <c r="C39" s="17">
        <v>105.2</v>
      </c>
      <c r="D39" s="17">
        <v>105.1</v>
      </c>
      <c r="E39" s="17">
        <v>105.1</v>
      </c>
      <c r="F39" s="17">
        <v>103.9</v>
      </c>
      <c r="G39" s="17">
        <v>104</v>
      </c>
      <c r="H39" s="17">
        <v>103.7</v>
      </c>
      <c r="I39" s="17">
        <v>103.5</v>
      </c>
      <c r="J39" s="17">
        <v>103.1</v>
      </c>
      <c r="K39" s="17">
        <v>103.3</v>
      </c>
      <c r="L39" s="17">
        <v>103.3</v>
      </c>
      <c r="M39" s="17">
        <v>103</v>
      </c>
      <c r="N39" s="17">
        <v>103</v>
      </c>
      <c r="O39" s="17">
        <v>102.8</v>
      </c>
      <c r="P39" s="17">
        <v>102.3</v>
      </c>
      <c r="Q39" s="17">
        <v>101.2</v>
      </c>
      <c r="R39" s="17">
        <v>98.6</v>
      </c>
      <c r="S39" s="17">
        <v>98.5</v>
      </c>
      <c r="T39" s="17">
        <v>99</v>
      </c>
      <c r="U39" s="17">
        <v>99.9</v>
      </c>
      <c r="V39" s="17">
        <v>100</v>
      </c>
      <c r="W39" s="17">
        <v>100.1</v>
      </c>
      <c r="X39" s="17">
        <v>100.8</v>
      </c>
      <c r="Y39" s="17">
        <v>100.6</v>
      </c>
      <c r="Z39" s="17">
        <v>101.1</v>
      </c>
      <c r="AA39" s="17">
        <v>102.5</v>
      </c>
      <c r="AB39" s="17">
        <v>103</v>
      </c>
      <c r="AC39" s="17">
        <v>103.9</v>
      </c>
      <c r="AD39" s="17">
        <v>105.3</v>
      </c>
      <c r="AE39" s="17">
        <v>106.5</v>
      </c>
      <c r="AF39" s="17">
        <v>108</v>
      </c>
      <c r="AG39" s="17">
        <v>111.1</v>
      </c>
      <c r="AH39" s="17">
        <v>111.6</v>
      </c>
      <c r="AI39" s="17">
        <v>113.4</v>
      </c>
      <c r="AJ39" s="17">
        <v>121.4</v>
      </c>
      <c r="AK39" s="17">
        <v>122.9</v>
      </c>
      <c r="AL39" s="17">
        <v>124.2</v>
      </c>
      <c r="AM39" s="17">
        <v>136.19999999999999</v>
      </c>
      <c r="AN39" s="17">
        <v>136.69999999999999</v>
      </c>
      <c r="AO39" s="17">
        <v>142.19999999999999</v>
      </c>
      <c r="AP39" s="17">
        <v>142.5</v>
      </c>
      <c r="AQ39" s="17">
        <v>143.30000000000001</v>
      </c>
      <c r="AR39" s="17">
        <v>144.80000000000001</v>
      </c>
      <c r="AS39" s="17">
        <v>152.1</v>
      </c>
      <c r="AT39" s="17">
        <v>156.4</v>
      </c>
    </row>
    <row r="40" spans="1:46" x14ac:dyDescent="0.2">
      <c r="B40" t="s">
        <v>69</v>
      </c>
      <c r="C40" s="17">
        <v>118</v>
      </c>
      <c r="D40" s="17">
        <v>117</v>
      </c>
      <c r="E40" s="17">
        <v>116.5</v>
      </c>
      <c r="F40" s="17">
        <v>110.9</v>
      </c>
      <c r="G40" s="17">
        <v>110.4</v>
      </c>
      <c r="H40" s="17">
        <v>109.8</v>
      </c>
      <c r="I40" s="17">
        <v>109.1</v>
      </c>
      <c r="J40" s="17">
        <v>109</v>
      </c>
      <c r="K40" s="17">
        <v>109.8</v>
      </c>
      <c r="L40" s="17">
        <v>109.7</v>
      </c>
      <c r="M40" s="17">
        <v>108.8</v>
      </c>
      <c r="N40" s="17">
        <v>108.2</v>
      </c>
      <c r="O40" s="17">
        <v>105.4</v>
      </c>
      <c r="P40" s="17">
        <v>104.6</v>
      </c>
      <c r="Q40" s="17">
        <v>103</v>
      </c>
      <c r="R40" s="17">
        <v>90.2</v>
      </c>
      <c r="S40" s="17">
        <v>89.5</v>
      </c>
      <c r="T40" s="17">
        <v>91.1</v>
      </c>
      <c r="U40" s="17">
        <v>101.1</v>
      </c>
      <c r="V40" s="17">
        <v>101.7</v>
      </c>
      <c r="W40" s="17">
        <v>103.7</v>
      </c>
      <c r="X40" s="17">
        <v>106.4</v>
      </c>
      <c r="Y40" s="17">
        <v>105.7</v>
      </c>
      <c r="Z40" s="17">
        <v>106.3</v>
      </c>
      <c r="AA40" s="17">
        <v>110.9</v>
      </c>
      <c r="AB40" s="17">
        <v>109.6</v>
      </c>
      <c r="AC40" s="17">
        <v>110.5</v>
      </c>
      <c r="AD40" s="17">
        <v>115.3</v>
      </c>
      <c r="AE40" s="17">
        <v>116.3</v>
      </c>
      <c r="AF40" s="17">
        <v>120.8</v>
      </c>
      <c r="AG40" s="17">
        <v>135.5</v>
      </c>
      <c r="AH40" s="17">
        <v>134.9</v>
      </c>
      <c r="AI40" s="17">
        <v>140.80000000000001</v>
      </c>
      <c r="AJ40" s="17">
        <v>208.1</v>
      </c>
      <c r="AK40" s="17">
        <v>210.5</v>
      </c>
      <c r="AL40" s="17">
        <v>217.4</v>
      </c>
      <c r="AM40" s="17">
        <v>295.60000000000002</v>
      </c>
      <c r="AN40" s="17">
        <v>291.5</v>
      </c>
      <c r="AO40" s="17">
        <v>314.5</v>
      </c>
      <c r="AP40" s="17">
        <v>295</v>
      </c>
      <c r="AQ40" s="17">
        <v>288.10000000000002</v>
      </c>
      <c r="AR40" s="17">
        <v>295.5</v>
      </c>
      <c r="AS40" s="17">
        <v>342.5</v>
      </c>
      <c r="AT40" s="17">
        <v>361.3</v>
      </c>
    </row>
    <row r="42" spans="1:46" x14ac:dyDescent="0.2">
      <c r="C42" t="s">
        <v>11</v>
      </c>
      <c r="D42" t="s">
        <v>12</v>
      </c>
      <c r="E42" t="s">
        <v>13</v>
      </c>
      <c r="F42" t="s">
        <v>14</v>
      </c>
      <c r="G42" t="s">
        <v>15</v>
      </c>
      <c r="H42" t="s">
        <v>16</v>
      </c>
      <c r="I42" t="s">
        <v>17</v>
      </c>
      <c r="J42" t="s">
        <v>18</v>
      </c>
      <c r="K42" t="s">
        <v>19</v>
      </c>
      <c r="L42" t="s">
        <v>20</v>
      </c>
      <c r="M42" t="s">
        <v>21</v>
      </c>
      <c r="N42" t="s">
        <v>22</v>
      </c>
      <c r="O42" t="s">
        <v>23</v>
      </c>
      <c r="P42" t="s">
        <v>24</v>
      </c>
      <c r="Q42" t="s">
        <v>25</v>
      </c>
      <c r="R42" t="s">
        <v>26</v>
      </c>
      <c r="S42" t="s">
        <v>27</v>
      </c>
      <c r="T42" t="s">
        <v>28</v>
      </c>
      <c r="U42" t="s">
        <v>29</v>
      </c>
      <c r="V42" t="s">
        <v>30</v>
      </c>
      <c r="W42" t="s">
        <v>31</v>
      </c>
      <c r="X42" t="s">
        <v>32</v>
      </c>
      <c r="Y42" t="s">
        <v>33</v>
      </c>
      <c r="Z42" t="s">
        <v>34</v>
      </c>
      <c r="AA42" t="s">
        <v>35</v>
      </c>
      <c r="AB42" t="s">
        <v>36</v>
      </c>
      <c r="AC42" t="s">
        <v>37</v>
      </c>
      <c r="AD42" t="s">
        <v>38</v>
      </c>
      <c r="AE42" t="s">
        <v>39</v>
      </c>
      <c r="AF42" t="s">
        <v>40</v>
      </c>
      <c r="AG42" t="s">
        <v>41</v>
      </c>
      <c r="AH42" t="s">
        <v>42</v>
      </c>
      <c r="AI42" t="s">
        <v>43</v>
      </c>
      <c r="AJ42" t="s">
        <v>44</v>
      </c>
      <c r="AK42" t="s">
        <v>45</v>
      </c>
      <c r="AL42" t="s">
        <v>46</v>
      </c>
      <c r="AM42" t="s">
        <v>47</v>
      </c>
      <c r="AN42" t="s">
        <v>48</v>
      </c>
      <c r="AO42" t="s">
        <v>49</v>
      </c>
      <c r="AP42" t="s">
        <v>50</v>
      </c>
      <c r="AQ42" t="s">
        <v>51</v>
      </c>
      <c r="AR42" t="s">
        <v>52</v>
      </c>
      <c r="AS42" t="s">
        <v>53</v>
      </c>
      <c r="AT42" t="s">
        <v>54</v>
      </c>
    </row>
    <row r="43" spans="1:46" x14ac:dyDescent="0.2">
      <c r="B43" t="s">
        <v>71</v>
      </c>
      <c r="C43" s="17">
        <v>1</v>
      </c>
      <c r="D43" s="23">
        <f>D39/$C39</f>
        <v>0.99904942965779464</v>
      </c>
      <c r="E43" s="23">
        <f t="shared" ref="E43:AT43" si="0">E39/$C39</f>
        <v>0.99904942965779464</v>
      </c>
      <c r="F43" s="23">
        <f t="shared" si="0"/>
        <v>0.98764258555133078</v>
      </c>
      <c r="G43" s="23">
        <f t="shared" si="0"/>
        <v>0.98859315589353614</v>
      </c>
      <c r="H43" s="23">
        <f t="shared" si="0"/>
        <v>0.98574144486692017</v>
      </c>
      <c r="I43" s="23">
        <f t="shared" si="0"/>
        <v>0.98384030418250945</v>
      </c>
      <c r="J43" s="23">
        <f t="shared" si="0"/>
        <v>0.98003802281368813</v>
      </c>
      <c r="K43" s="23">
        <f t="shared" si="0"/>
        <v>0.98193916349809884</v>
      </c>
      <c r="L43" s="23">
        <f t="shared" si="0"/>
        <v>0.98193916349809884</v>
      </c>
      <c r="M43" s="23">
        <f t="shared" si="0"/>
        <v>0.97908745247148288</v>
      </c>
      <c r="N43" s="23">
        <f t="shared" si="0"/>
        <v>0.97908745247148288</v>
      </c>
      <c r="O43" s="23">
        <f t="shared" si="0"/>
        <v>0.97718631178707216</v>
      </c>
      <c r="P43" s="23">
        <f t="shared" si="0"/>
        <v>0.97243346007604559</v>
      </c>
      <c r="Q43" s="23">
        <f t="shared" si="0"/>
        <v>0.96197718631178708</v>
      </c>
      <c r="R43" s="23">
        <f t="shared" si="0"/>
        <v>0.93726235741444863</v>
      </c>
      <c r="S43" s="23">
        <f t="shared" si="0"/>
        <v>0.93631178707224327</v>
      </c>
      <c r="T43" s="23">
        <f t="shared" si="0"/>
        <v>0.94106463878326996</v>
      </c>
      <c r="U43" s="23">
        <f t="shared" si="0"/>
        <v>0.94961977186311786</v>
      </c>
      <c r="V43" s="23">
        <f t="shared" si="0"/>
        <v>0.95057034220532322</v>
      </c>
      <c r="W43" s="23">
        <f t="shared" si="0"/>
        <v>0.95152091254752846</v>
      </c>
      <c r="X43" s="23">
        <f t="shared" si="0"/>
        <v>0.95817490494296575</v>
      </c>
      <c r="Y43" s="23">
        <f t="shared" si="0"/>
        <v>0.95627376425855504</v>
      </c>
      <c r="Z43" s="23">
        <f t="shared" si="0"/>
        <v>0.96102661596958172</v>
      </c>
      <c r="AA43" s="23">
        <f t="shared" si="0"/>
        <v>0.97433460076045619</v>
      </c>
      <c r="AB43" s="23">
        <f t="shared" si="0"/>
        <v>0.97908745247148288</v>
      </c>
      <c r="AC43" s="23">
        <f t="shared" si="0"/>
        <v>0.98764258555133078</v>
      </c>
      <c r="AD43" s="23">
        <f t="shared" si="0"/>
        <v>1.0009505703422052</v>
      </c>
      <c r="AE43" s="23">
        <f t="shared" si="0"/>
        <v>1.0123574144486691</v>
      </c>
      <c r="AF43" s="23">
        <f t="shared" si="0"/>
        <v>1.0266159695817489</v>
      </c>
      <c r="AG43" s="23">
        <f t="shared" si="0"/>
        <v>1.0560836501901141</v>
      </c>
      <c r="AH43" s="23">
        <f t="shared" si="0"/>
        <v>1.0608365019011405</v>
      </c>
      <c r="AI43" s="23">
        <f t="shared" si="0"/>
        <v>1.0779467680608366</v>
      </c>
      <c r="AJ43" s="23">
        <f t="shared" si="0"/>
        <v>1.1539923954372624</v>
      </c>
      <c r="AK43" s="23">
        <f t="shared" si="0"/>
        <v>1.1682509505703422</v>
      </c>
      <c r="AL43" s="23">
        <f t="shared" si="0"/>
        <v>1.1806083650190113</v>
      </c>
      <c r="AM43" s="23">
        <f t="shared" si="0"/>
        <v>1.29467680608365</v>
      </c>
      <c r="AN43" s="23">
        <f t="shared" si="0"/>
        <v>1.2994296577946767</v>
      </c>
      <c r="AO43" s="23">
        <f t="shared" si="0"/>
        <v>1.3517110266159695</v>
      </c>
      <c r="AP43" s="23">
        <f t="shared" si="0"/>
        <v>1.3545627376425855</v>
      </c>
      <c r="AQ43" s="23">
        <f t="shared" si="0"/>
        <v>1.3621673003802282</v>
      </c>
      <c r="AR43" s="23">
        <f t="shared" si="0"/>
        <v>1.376425855513308</v>
      </c>
      <c r="AS43" s="23">
        <f t="shared" si="0"/>
        <v>1.4458174904942964</v>
      </c>
      <c r="AT43" s="23">
        <f t="shared" si="0"/>
        <v>1.4866920152091254</v>
      </c>
    </row>
    <row r="44" spans="1:46" x14ac:dyDescent="0.2">
      <c r="B44" t="s">
        <v>72</v>
      </c>
      <c r="C44" s="17">
        <v>1</v>
      </c>
      <c r="D44" s="23">
        <f>D40/$C40</f>
        <v>0.99152542372881358</v>
      </c>
      <c r="E44" s="23">
        <f t="shared" ref="E44:AT44" si="1">E40/$C40</f>
        <v>0.98728813559322037</v>
      </c>
      <c r="F44" s="23">
        <f t="shared" si="1"/>
        <v>0.93983050847457628</v>
      </c>
      <c r="G44" s="23">
        <f t="shared" si="1"/>
        <v>0.93559322033898307</v>
      </c>
      <c r="H44" s="23">
        <f t="shared" si="1"/>
        <v>0.93050847457627117</v>
      </c>
      <c r="I44" s="23">
        <f t="shared" si="1"/>
        <v>0.92457627118644059</v>
      </c>
      <c r="J44" s="23">
        <f t="shared" si="1"/>
        <v>0.92372881355932202</v>
      </c>
      <c r="K44" s="23">
        <f t="shared" si="1"/>
        <v>0.93050847457627117</v>
      </c>
      <c r="L44" s="23">
        <f t="shared" si="1"/>
        <v>0.9296610169491526</v>
      </c>
      <c r="M44" s="23">
        <f t="shared" si="1"/>
        <v>0.92203389830508475</v>
      </c>
      <c r="N44" s="23">
        <f t="shared" si="1"/>
        <v>0.91694915254237286</v>
      </c>
      <c r="O44" s="23">
        <f t="shared" si="1"/>
        <v>0.89322033898305087</v>
      </c>
      <c r="P44" s="23">
        <f t="shared" si="1"/>
        <v>0.8864406779661016</v>
      </c>
      <c r="Q44" s="23">
        <f t="shared" si="1"/>
        <v>0.8728813559322034</v>
      </c>
      <c r="R44" s="23">
        <f t="shared" si="1"/>
        <v>0.764406779661017</v>
      </c>
      <c r="S44" s="23">
        <f t="shared" si="1"/>
        <v>0.75847457627118642</v>
      </c>
      <c r="T44" s="23">
        <f t="shared" si="1"/>
        <v>0.77203389830508473</v>
      </c>
      <c r="U44" s="23">
        <f t="shared" si="1"/>
        <v>0.85677966101694913</v>
      </c>
      <c r="V44" s="23">
        <f t="shared" si="1"/>
        <v>0.86186440677966103</v>
      </c>
      <c r="W44" s="23">
        <f t="shared" si="1"/>
        <v>0.87881355932203398</v>
      </c>
      <c r="X44" s="23">
        <f t="shared" si="1"/>
        <v>0.90169491525423728</v>
      </c>
      <c r="Y44" s="23">
        <f t="shared" si="1"/>
        <v>0.89576271186440681</v>
      </c>
      <c r="Z44" s="23">
        <f t="shared" si="1"/>
        <v>0.9008474576271186</v>
      </c>
      <c r="AA44" s="23">
        <f t="shared" si="1"/>
        <v>0.93983050847457628</v>
      </c>
      <c r="AB44" s="23">
        <f t="shared" si="1"/>
        <v>0.9288135593220338</v>
      </c>
      <c r="AC44" s="23">
        <f t="shared" si="1"/>
        <v>0.93644067796610164</v>
      </c>
      <c r="AD44" s="23">
        <f t="shared" si="1"/>
        <v>0.97711864406779658</v>
      </c>
      <c r="AE44" s="23">
        <f t="shared" si="1"/>
        <v>0.985593220338983</v>
      </c>
      <c r="AF44" s="23">
        <f t="shared" si="1"/>
        <v>1.0237288135593221</v>
      </c>
      <c r="AG44" s="23">
        <f t="shared" si="1"/>
        <v>1.1483050847457628</v>
      </c>
      <c r="AH44" s="23">
        <f t="shared" si="1"/>
        <v>1.1432203389830509</v>
      </c>
      <c r="AI44" s="23">
        <f t="shared" si="1"/>
        <v>1.1932203389830509</v>
      </c>
      <c r="AJ44" s="23">
        <f t="shared" si="1"/>
        <v>1.7635593220338983</v>
      </c>
      <c r="AK44" s="23">
        <f t="shared" si="1"/>
        <v>1.7838983050847457</v>
      </c>
      <c r="AL44" s="23">
        <f t="shared" si="1"/>
        <v>1.8423728813559324</v>
      </c>
      <c r="AM44" s="23">
        <f t="shared" si="1"/>
        <v>2.5050847457627121</v>
      </c>
      <c r="AN44" s="23">
        <f t="shared" si="1"/>
        <v>2.4703389830508473</v>
      </c>
      <c r="AO44" s="23">
        <f t="shared" si="1"/>
        <v>2.6652542372881354</v>
      </c>
      <c r="AP44" s="23">
        <f t="shared" si="1"/>
        <v>2.5</v>
      </c>
      <c r="AQ44" s="23">
        <f t="shared" si="1"/>
        <v>2.4415254237288138</v>
      </c>
      <c r="AR44" s="23">
        <f t="shared" si="1"/>
        <v>2.5042372881355934</v>
      </c>
      <c r="AS44" s="23">
        <f t="shared" si="1"/>
        <v>2.902542372881356</v>
      </c>
      <c r="AT44" s="23">
        <f t="shared" si="1"/>
        <v>3.061864406779661</v>
      </c>
    </row>
    <row r="45" spans="1:46" x14ac:dyDescent="0.2">
      <c r="B45" t="s">
        <v>73</v>
      </c>
      <c r="C45" s="17">
        <f>C40/C39</f>
        <v>1.1216730038022813</v>
      </c>
      <c r="D45" s="17">
        <f>D40/D39</f>
        <v>1.1132254995242628</v>
      </c>
      <c r="E45" s="17">
        <f t="shared" ref="E45:AT45" si="2">E40/E39</f>
        <v>1.1084681255946718</v>
      </c>
      <c r="F45" s="17">
        <f t="shared" si="2"/>
        <v>1.0673724735322425</v>
      </c>
      <c r="G45" s="17">
        <f t="shared" si="2"/>
        <v>1.0615384615384615</v>
      </c>
      <c r="H45" s="17">
        <f t="shared" si="2"/>
        <v>1.0588235294117647</v>
      </c>
      <c r="I45" s="17">
        <f t="shared" si="2"/>
        <v>1.0541062801932366</v>
      </c>
      <c r="J45" s="17">
        <f t="shared" si="2"/>
        <v>1.0572259941804074</v>
      </c>
      <c r="K45" s="17">
        <f t="shared" si="2"/>
        <v>1.0629235237173282</v>
      </c>
      <c r="L45" s="17">
        <f t="shared" si="2"/>
        <v>1.0619554695062925</v>
      </c>
      <c r="M45" s="17">
        <f t="shared" si="2"/>
        <v>1.0563106796116504</v>
      </c>
      <c r="N45" s="17">
        <f t="shared" si="2"/>
        <v>1.0504854368932039</v>
      </c>
      <c r="O45" s="17">
        <f t="shared" si="2"/>
        <v>1.0252918287937745</v>
      </c>
      <c r="P45" s="17">
        <f t="shared" si="2"/>
        <v>1.0224828934506354</v>
      </c>
      <c r="Q45" s="17">
        <f t="shared" si="2"/>
        <v>1.017786561264822</v>
      </c>
      <c r="R45" s="17">
        <f t="shared" si="2"/>
        <v>0.91480730223123741</v>
      </c>
      <c r="S45" s="17">
        <f t="shared" si="2"/>
        <v>0.90862944162436543</v>
      </c>
      <c r="T45" s="17">
        <f t="shared" si="2"/>
        <v>0.92020202020202013</v>
      </c>
      <c r="U45" s="17">
        <f t="shared" si="2"/>
        <v>1.012012012012012</v>
      </c>
      <c r="V45" s="17">
        <f t="shared" si="2"/>
        <v>1.0170000000000001</v>
      </c>
      <c r="W45" s="17">
        <f t="shared" si="2"/>
        <v>1.0359640359640361</v>
      </c>
      <c r="X45" s="17">
        <f t="shared" si="2"/>
        <v>1.0555555555555556</v>
      </c>
      <c r="Y45" s="17">
        <f t="shared" si="2"/>
        <v>1.0506958250497018</v>
      </c>
      <c r="Z45" s="17">
        <f t="shared" si="2"/>
        <v>1.0514342235410485</v>
      </c>
      <c r="AA45" s="17">
        <f t="shared" si="2"/>
        <v>1.0819512195121952</v>
      </c>
      <c r="AB45" s="17">
        <f t="shared" si="2"/>
        <v>1.0640776699029126</v>
      </c>
      <c r="AC45" s="17">
        <f t="shared" si="2"/>
        <v>1.0635226179018287</v>
      </c>
      <c r="AD45" s="17">
        <f t="shared" si="2"/>
        <v>1.0949667616334282</v>
      </c>
      <c r="AE45" s="17">
        <f t="shared" si="2"/>
        <v>1.092018779342723</v>
      </c>
      <c r="AF45" s="17">
        <f t="shared" si="2"/>
        <v>1.1185185185185185</v>
      </c>
      <c r="AG45" s="17">
        <f t="shared" si="2"/>
        <v>1.2196219621962197</v>
      </c>
      <c r="AH45" s="17">
        <f t="shared" si="2"/>
        <v>1.2087813620071686</v>
      </c>
      <c r="AI45" s="17">
        <f t="shared" si="2"/>
        <v>1.2416225749559082</v>
      </c>
      <c r="AJ45" s="17">
        <f t="shared" si="2"/>
        <v>1.7141680395387149</v>
      </c>
      <c r="AK45" s="17">
        <f t="shared" si="2"/>
        <v>1.7127746135069162</v>
      </c>
      <c r="AL45" s="17">
        <f t="shared" si="2"/>
        <v>1.750402576489533</v>
      </c>
      <c r="AM45" s="17">
        <f t="shared" si="2"/>
        <v>2.1703377386196774</v>
      </c>
      <c r="AN45" s="17">
        <f t="shared" si="2"/>
        <v>2.1324067300658376</v>
      </c>
      <c r="AO45" s="17">
        <f t="shared" si="2"/>
        <v>2.2116736990154715</v>
      </c>
      <c r="AP45" s="17">
        <f t="shared" si="2"/>
        <v>2.0701754385964914</v>
      </c>
      <c r="AQ45" s="17">
        <f t="shared" si="2"/>
        <v>2.0104675505931611</v>
      </c>
      <c r="AR45" s="17">
        <f t="shared" si="2"/>
        <v>2.040745856353591</v>
      </c>
      <c r="AS45" s="17">
        <f t="shared" si="2"/>
        <v>2.2518080210387903</v>
      </c>
      <c r="AT45" s="17">
        <f t="shared" si="2"/>
        <v>2.3101023017902813</v>
      </c>
    </row>
  </sheetData>
  <mergeCells count="18">
    <mergeCell ref="A23:B23"/>
    <mergeCell ref="C23:AT23"/>
    <mergeCell ref="A24:B24"/>
    <mergeCell ref="C24:AT24"/>
    <mergeCell ref="A25:B25"/>
    <mergeCell ref="A6:B6"/>
    <mergeCell ref="C6:AT6"/>
    <mergeCell ref="A7:B7"/>
    <mergeCell ref="A21:B21"/>
    <mergeCell ref="C21:AT21"/>
    <mergeCell ref="A22:B22"/>
    <mergeCell ref="C22:AT22"/>
    <mergeCell ref="A3:B3"/>
    <mergeCell ref="C3:AT3"/>
    <mergeCell ref="A4:B4"/>
    <mergeCell ref="C4:AT4"/>
    <mergeCell ref="A5:B5"/>
    <mergeCell ref="C5:AT5"/>
  </mergeCells>
  <hyperlinks>
    <hyperlink ref="A2" r:id="rId1" tooltip="Click once to display linked information. Click and hold to select this cell." display="http://dati.istat.it/OECDStat_Metadata/ShowMetadata.ashx?Dataset=DCSC_PREZZPIND_1&amp;ShowOnWeb=true&amp;Lang=it"/>
    <hyperlink ref="C3" r:id="rId2" tooltip="Click once to display linked information. Click and hold to select this cell." display="http://dati.istat.it/OECDStat_Metadata/ShowMetadata.ashx?Dataset=DCSC_PREZZPIND_1&amp;Coords=[TIPO_DATO7].[IND_PRIC2]&amp;ShowOnWeb=true&amp;Lang=it"/>
    <hyperlink ref="A9" r:id="rId3" tooltip="Click once to display linked information. Click and hold to select this cell." display="http://dati.istat.it/OECDStat_Metadata/ShowMetadata.ashx?Dataset=DCSC_PREZZPIND_1&amp;Coords=[MERCATO].[T]&amp;ShowOnWeb=true&amp;Lang=it"/>
    <hyperlink ref="A14" r:id="rId4" tooltip="Click once to display linked information. Click and hold to select this cell." display="http://dativ7a.istat.it/"/>
    <hyperlink ref="A20" r:id="rId5" tooltip="Click once to display linked information. Click and hold to select this cell." display="http://dati.istat.it/OECDStat_Metadata/ShowMetadata.ashx?Dataset=DCSC_PREZZPIND_1&amp;ShowOnWeb=true&amp;Lang=it"/>
    <hyperlink ref="C21" r:id="rId6" tooltip="Click once to display linked information. Click and hold to select this cell." display="http://dati.istat.it/OECDStat_Metadata/ShowMetadata.ashx?Dataset=DCSC_PREZZPIND_1&amp;Coords=[TIPO_DATO7].[IND_PRIC2]&amp;ShowOnWeb=true&amp;Lang=it"/>
    <hyperlink ref="A27" r:id="rId7" tooltip="Click once to display linked information. Click and hold to select this cell." display="http://dati.istat.it/OECDStat_Metadata/ShowMetadata.ashx?Dataset=DCSC_PREZZPIND_1&amp;Coords=[MERCATO].[T]&amp;ShowOnWeb=true&amp;Lang=it"/>
    <hyperlink ref="A32" r:id="rId8" tooltip="Click once to display linked information. Click and hold to select this cell." display="http://dativ7a.istat.it/"/>
  </hyperlinks>
  <pageMargins left="0.75" right="0.75" top="1" bottom="1" header="0.5" footer="0.5"/>
  <pageSetup orientation="portrait" horizontalDpi="0" verticalDpi="0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2022-10-15T15:00:11Z</dcterms:created>
  <dcterms:modified xsi:type="dcterms:W3CDTF">2022-10-15T13:55:23Z</dcterms:modified>
</cp:coreProperties>
</file>