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00" windowHeight="5415" activeTab="1"/>
  </bookViews>
  <sheets>
    <sheet name="Data" sheetId="1" r:id="rId1"/>
    <sheet name="Data (2)" sheetId="2" r:id="rId2"/>
  </sheets>
  <definedNames/>
  <calcPr fullCalcOnLoad="1"/>
</workbook>
</file>

<file path=xl/sharedStrings.xml><?xml version="1.0" encoding="utf-8"?>
<sst xmlns="http://schemas.openxmlformats.org/spreadsheetml/2006/main" count="704" uniqueCount="52">
  <si>
    <t>Production in industry - monthly data [sts_inpr_m]</t>
  </si>
  <si>
    <t>Last update</t>
  </si>
  <si>
    <t>Extracted on</t>
  </si>
  <si>
    <t>Source of data</t>
  </si>
  <si>
    <t>Eurostat</t>
  </si>
  <si>
    <t>INDIC_BT</t>
  </si>
  <si>
    <t>Volume index of production</t>
  </si>
  <si>
    <t>NACE_R2</t>
  </si>
  <si>
    <t>Manufacturing</t>
  </si>
  <si>
    <t>S_ADJ</t>
  </si>
  <si>
    <t>Unadjusted data (i.e. neither seasonally adjusted nor calendar adjusted data)</t>
  </si>
  <si>
    <t>UNIT</t>
  </si>
  <si>
    <t>Index, 2015=100</t>
  </si>
  <si>
    <t>GEO/TIME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</si>
  <si>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</si>
  <si>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</si>
  <si>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</si>
  <si>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</si>
  <si>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</si>
  <si>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</si>
  <si>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</si>
  <si>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</si>
  <si>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</si>
  <si>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</si>
  <si>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</si>
  <si>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</si>
  <si>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</si>
  <si>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</si>
  <si>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</si>
  <si>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</si>
  <si>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</si>
  <si>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</si>
  <si>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</si>
  <si>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European Union - 28 countries (2013-2020)</t>
  </si>
  <si>
    <t>Euro area - 19 countries  (from 2015)</t>
  </si>
  <si>
    <t>Germany (until 1990 former territory of the FRG)</t>
  </si>
  <si>
    <t>Spain</t>
  </si>
  <si>
    <t>France</t>
  </si>
  <si>
    <t>Italy</t>
  </si>
  <si>
    <t>United Kingdom</t>
  </si>
  <si>
    <t>:</t>
  </si>
  <si>
    <t>Special value:</t>
  </si>
  <si>
    <t>not available</t>
  </si>
  <si>
    <t>Calendar adjusted data, not seasonally adjusted data</t>
  </si>
  <si>
    <t>Seasonally and calendar adjusted data</t>
  </si>
  <si>
    <t>Electricity, gas, steam and air conditioning supply</t>
  </si>
  <si>
    <t>AE</t>
  </si>
  <si>
    <t>GER</t>
  </si>
  <si>
    <t>SPA</t>
  </si>
  <si>
    <t>FRA</t>
  </si>
  <si>
    <t>ITA</t>
  </si>
  <si>
    <t>UK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</si>
</sst>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#,##0.000"/>
  </numFmts>
  <fonts count="50"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badi Extra Light"/>
      <family val="2"/>
    </font>
    <font>
      <sz val="11"/>
      <name val="Abadi Extra Light"/>
      <family val="2"/>
    </font>
    <font>
      <sz val="10"/>
      <name val="Abadi Extra Light"/>
      <family val="2"/>
    </font>
    <font>
      <sz val="10"/>
      <color indexed="10"/>
      <name val="Abadi Extra Light"/>
      <family val="2"/>
    </font>
    <font>
      <sz val="11"/>
      <color indexed="10"/>
      <name val="Abadi Extra Light"/>
      <family val="2"/>
    </font>
    <font>
      <b/>
      <sz val="11"/>
      <name val="Abadi Extra Light"/>
      <family val="2"/>
    </font>
    <font>
      <b/>
      <sz val="18"/>
      <name val="Abadi Extra Light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0.5"/>
      <color indexed="63"/>
      <name val="Calibri"/>
      <family val="2"/>
    </font>
    <font>
      <sz val="10.5"/>
      <color indexed="63"/>
      <name val="Calibri"/>
      <family val="2"/>
    </font>
    <font>
      <sz val="14"/>
      <color indexed="63"/>
      <name val="Calibri Light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badi Extra Light"/>
      <family val="2"/>
    </font>
    <font>
      <sz val="11"/>
      <color rgb="FFFF0000"/>
      <name val="Abadi Extra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0" fontId="20" fillId="33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3" fontId="20" fillId="0" borderId="1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Manufacturing,
unadjusted data</a:t>
            </a:r>
          </a:p>
        </c:rich>
      </c:tx>
      <c:layout>
        <c:manualLayout>
          <c:xMode val="factor"/>
          <c:yMode val="factor"/>
          <c:x val="0.014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85"/>
          <c:w val="0.981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(2)'!$V$13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(2)'!$W$13:$AO$13</c:f>
              <c:numCache/>
            </c:numRef>
          </c:val>
          <c:smooth val="0"/>
        </c:ser>
        <c:ser>
          <c:idx val="1"/>
          <c:order val="1"/>
          <c:tx>
            <c:strRef>
              <c:f>'Data (2)'!$V$14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(2)'!$W$14:$AO$14</c:f>
              <c:numCache/>
            </c:numRef>
          </c:val>
          <c:smooth val="0"/>
        </c:ser>
        <c:ser>
          <c:idx val="2"/>
          <c:order val="2"/>
          <c:tx>
            <c:strRef>
              <c:f>'Data (2)'!$V$15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(2)'!$W$15:$AO$15</c:f>
              <c:numCache/>
            </c:numRef>
          </c:val>
          <c:smooth val="0"/>
        </c:ser>
        <c:ser>
          <c:idx val="3"/>
          <c:order val="3"/>
          <c:tx>
            <c:strRef>
              <c:f>'Data (2)'!$V$16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(2)'!$W$16:$AO$16</c:f>
              <c:numCache/>
            </c:numRef>
          </c:val>
          <c:smooth val="0"/>
        </c:ser>
        <c:ser>
          <c:idx val="4"/>
          <c:order val="4"/>
          <c:tx>
            <c:strRef>
              <c:f>'Data (2)'!$V$17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(2)'!$W$17:$AO$17</c:f>
              <c:numCache/>
            </c:numRef>
          </c:val>
          <c:smooth val="0"/>
        </c:ser>
        <c:ser>
          <c:idx val="5"/>
          <c:order val="5"/>
          <c:tx>
            <c:strRef>
              <c:f>'Data (2)'!$V$18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(2)'!$W$18:$AO$18</c:f>
              <c:numCache/>
            </c:numRef>
          </c:val>
          <c:smooth val="0"/>
        </c:ser>
        <c:marker val="1"/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58711"/>
        <c:crosses val="autoZero"/>
        <c:auto val="1"/>
        <c:lblOffset val="100"/>
        <c:tickLblSkip val="1"/>
        <c:noMultiLvlLbl val="0"/>
      </c:catAx>
      <c:valAx>
        <c:axId val="958711"/>
        <c:scaling>
          <c:orientation val="minMax"/>
          <c:min val="1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4845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425"/>
          <c:w val="0.786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Manufacturing,
calendar adjusted data, not s.a.</a:t>
            </a:r>
          </a:p>
        </c:rich>
      </c:tx>
      <c:layout>
        <c:manualLayout>
          <c:xMode val="factor"/>
          <c:yMode val="factor"/>
          <c:x val="0.020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85"/>
          <c:w val="0.981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(2)'!$V$29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(2)'!$W$29:$AO$29</c:f>
              <c:numCache/>
            </c:numRef>
          </c:val>
          <c:smooth val="0"/>
        </c:ser>
        <c:ser>
          <c:idx val="1"/>
          <c:order val="1"/>
          <c:tx>
            <c:strRef>
              <c:f>'Data (2)'!$V$30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(2)'!$W$30:$AO$30</c:f>
              <c:numCache/>
            </c:numRef>
          </c:val>
          <c:smooth val="0"/>
        </c:ser>
        <c:ser>
          <c:idx val="2"/>
          <c:order val="2"/>
          <c:tx>
            <c:strRef>
              <c:f>'Data (2)'!$V$31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(2)'!$W$31:$AO$31</c:f>
              <c:numCache/>
            </c:numRef>
          </c:val>
          <c:smooth val="0"/>
        </c:ser>
        <c:ser>
          <c:idx val="3"/>
          <c:order val="3"/>
          <c:tx>
            <c:strRef>
              <c:f>'Data (2)'!$V$32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(2)'!$W$32:$AO$32</c:f>
              <c:numCache/>
            </c:numRef>
          </c:val>
          <c:smooth val="0"/>
        </c:ser>
        <c:ser>
          <c:idx val="4"/>
          <c:order val="4"/>
          <c:tx>
            <c:strRef>
              <c:f>'Data (2)'!$V$33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(2)'!$W$33:$AO$33</c:f>
              <c:numCache/>
            </c:numRef>
          </c:val>
          <c:smooth val="0"/>
        </c:ser>
        <c:ser>
          <c:idx val="5"/>
          <c:order val="5"/>
          <c:tx>
            <c:strRef>
              <c:f>'Data (2)'!$V$34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(2)'!$W$34:$AO$34</c:f>
              <c:numCache/>
            </c:numRef>
          </c:val>
          <c:smooth val="0"/>
        </c:ser>
        <c:marker val="1"/>
        <c:axId val="8628400"/>
        <c:axId val="10546737"/>
      </c:lineChart>
      <c:catAx>
        <c:axId val="8628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  <c:min val="1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8628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425"/>
          <c:w val="0.786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Manufacturing,
calendar and seasonally adjusted data</a:t>
            </a:r>
          </a:p>
        </c:rich>
      </c:tx>
      <c:layout>
        <c:manualLayout>
          <c:xMode val="factor"/>
          <c:yMode val="factor"/>
          <c:x val="0.022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85"/>
          <c:w val="0.9687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(2)'!$V$45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(2)'!$W$45:$AO$45</c:f>
              <c:numCache/>
            </c:numRef>
          </c:val>
          <c:smooth val="0"/>
        </c:ser>
        <c:ser>
          <c:idx val="1"/>
          <c:order val="1"/>
          <c:tx>
            <c:strRef>
              <c:f>'Data (2)'!$V$46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(2)'!$W$46:$AO$46</c:f>
              <c:numCache/>
            </c:numRef>
          </c:val>
          <c:smooth val="0"/>
        </c:ser>
        <c:ser>
          <c:idx val="2"/>
          <c:order val="2"/>
          <c:tx>
            <c:strRef>
              <c:f>'Data (2)'!$V$47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(2)'!$W$47:$AO$47</c:f>
              <c:numCache/>
            </c:numRef>
          </c:val>
          <c:smooth val="0"/>
        </c:ser>
        <c:ser>
          <c:idx val="3"/>
          <c:order val="3"/>
          <c:tx>
            <c:strRef>
              <c:f>'Data (2)'!$V$48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(2)'!$W$48:$AO$48</c:f>
              <c:numCache/>
            </c:numRef>
          </c:val>
          <c:smooth val="0"/>
        </c:ser>
        <c:ser>
          <c:idx val="4"/>
          <c:order val="4"/>
          <c:tx>
            <c:strRef>
              <c:f>'Data (2)'!$V$49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(2)'!$W$49:$AO$49</c:f>
              <c:numCache/>
            </c:numRef>
          </c:val>
          <c:smooth val="0"/>
        </c:ser>
        <c:ser>
          <c:idx val="5"/>
          <c:order val="5"/>
          <c:tx>
            <c:strRef>
              <c:f>'Data (2)'!$V$50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(2)'!$W$50:$AO$50</c:f>
              <c:numCache/>
            </c:numRef>
          </c:val>
          <c:smooth val="0"/>
        </c:ser>
        <c:marker val="1"/>
        <c:axId val="27811770"/>
        <c:axId val="48979339"/>
      </c:line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  <c:min val="1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7811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425"/>
          <c:w val="0.786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Power Production,
unadjusted data</a:t>
            </a:r>
          </a:p>
        </c:rich>
      </c:tx>
      <c:layout>
        <c:manualLayout>
          <c:xMode val="factor"/>
          <c:yMode val="factor"/>
          <c:x val="-0.002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0905"/>
          <c:w val="0.981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(2)'!$V$61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(2)'!$W$61:$AO$61</c:f>
              <c:numCache/>
            </c:numRef>
          </c:val>
          <c:smooth val="0"/>
        </c:ser>
        <c:ser>
          <c:idx val="1"/>
          <c:order val="1"/>
          <c:tx>
            <c:strRef>
              <c:f>'Data (2)'!$V$62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(2)'!$W$62:$AO$62</c:f>
              <c:numCache/>
            </c:numRef>
          </c:val>
          <c:smooth val="0"/>
        </c:ser>
        <c:ser>
          <c:idx val="2"/>
          <c:order val="2"/>
          <c:tx>
            <c:strRef>
              <c:f>'Data (2)'!$V$63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(2)'!$W$63:$AO$63</c:f>
              <c:numCache/>
            </c:numRef>
          </c:val>
          <c:smooth val="0"/>
        </c:ser>
        <c:ser>
          <c:idx val="3"/>
          <c:order val="3"/>
          <c:tx>
            <c:strRef>
              <c:f>'Data (2)'!$V$64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(2)'!$W$64:$AO$64</c:f>
              <c:numCache/>
            </c:numRef>
          </c:val>
          <c:smooth val="0"/>
        </c:ser>
        <c:ser>
          <c:idx val="4"/>
          <c:order val="4"/>
          <c:tx>
            <c:strRef>
              <c:f>'Data (2)'!$V$65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(2)'!$W$65:$AO$65</c:f>
              <c:numCache/>
            </c:numRef>
          </c:val>
          <c:smooth val="0"/>
        </c:ser>
        <c:ser>
          <c:idx val="5"/>
          <c:order val="5"/>
          <c:tx>
            <c:strRef>
              <c:f>'Data (2)'!$V$66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(2)'!$W$66:$AO$66</c:f>
              <c:numCache/>
            </c:numRef>
          </c:val>
          <c:smooth val="0"/>
        </c:ser>
        <c:marker val="1"/>
        <c:axId val="38160868"/>
        <c:axId val="7903493"/>
      </c:line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03493"/>
        <c:crosses val="autoZero"/>
        <c:auto val="1"/>
        <c:lblOffset val="100"/>
        <c:tickLblSkip val="1"/>
        <c:noMultiLvlLbl val="0"/>
      </c:catAx>
      <c:valAx>
        <c:axId val="7903493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816086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425"/>
          <c:w val="0.786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Power Production,
calendar adjusted data</a:t>
            </a:r>
          </a:p>
        </c:rich>
      </c:tx>
      <c:layout>
        <c:manualLayout>
          <c:xMode val="factor"/>
          <c:yMode val="factor"/>
          <c:x val="0.01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675"/>
          <c:w val="0.981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(2)'!$V$77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(2)'!$W$77:$AO$77</c:f>
              <c:numCache/>
            </c:numRef>
          </c:val>
          <c:smooth val="0"/>
        </c:ser>
        <c:ser>
          <c:idx val="1"/>
          <c:order val="1"/>
          <c:tx>
            <c:strRef>
              <c:f>'Data (2)'!$V$78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(2)'!$W$78:$AO$78</c:f>
              <c:numCache/>
            </c:numRef>
          </c:val>
          <c:smooth val="0"/>
        </c:ser>
        <c:ser>
          <c:idx val="2"/>
          <c:order val="2"/>
          <c:tx>
            <c:strRef>
              <c:f>'Data (2)'!$V$79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(2)'!$W$79:$AO$79</c:f>
              <c:numCache/>
            </c:numRef>
          </c:val>
          <c:smooth val="0"/>
        </c:ser>
        <c:ser>
          <c:idx val="3"/>
          <c:order val="3"/>
          <c:tx>
            <c:strRef>
              <c:f>'Data (2)'!$V$80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(2)'!$W$80:$AO$80</c:f>
              <c:numCache/>
            </c:numRef>
          </c:val>
          <c:smooth val="0"/>
        </c:ser>
        <c:ser>
          <c:idx val="4"/>
          <c:order val="4"/>
          <c:tx>
            <c:strRef>
              <c:f>'Data (2)'!$V$81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(2)'!$W$81:$AO$81</c:f>
              <c:numCache/>
            </c:numRef>
          </c:val>
          <c:smooth val="0"/>
        </c:ser>
        <c:ser>
          <c:idx val="5"/>
          <c:order val="5"/>
          <c:tx>
            <c:strRef>
              <c:f>'Data (2)'!$V$82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(2)'!$W$82:$AO$82</c:f>
              <c:numCache/>
            </c:numRef>
          </c:val>
          <c:smooth val="0"/>
        </c:ser>
        <c:marker val="1"/>
        <c:axId val="4022574"/>
        <c:axId val="36203167"/>
      </c:lineChart>
      <c:catAx>
        <c:axId val="4022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02257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5"/>
          <c:w val="0.786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Volume index of Production in Power Production,
calendar and seasonally adjusted data</a:t>
            </a:r>
          </a:p>
        </c:rich>
      </c:tx>
      <c:layout>
        <c:manualLayout>
          <c:xMode val="factor"/>
          <c:yMode val="factor"/>
          <c:x val="0.026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425"/>
          <c:w val="0.9677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(2)'!$V$93</c:f>
              <c:strCache>
                <c:ptCount val="1"/>
                <c:pt idx="0">
                  <c:v>AE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(2)'!$W$93:$AO$93</c:f>
              <c:numCache/>
            </c:numRef>
          </c:val>
          <c:smooth val="0"/>
        </c:ser>
        <c:ser>
          <c:idx val="1"/>
          <c:order val="1"/>
          <c:tx>
            <c:strRef>
              <c:f>'Data (2)'!$V$94</c:f>
              <c:strCache>
                <c:ptCount val="1"/>
                <c:pt idx="0">
                  <c:v>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(2)'!$W$94:$AO$94</c:f>
              <c:numCache/>
            </c:numRef>
          </c:val>
          <c:smooth val="0"/>
        </c:ser>
        <c:ser>
          <c:idx val="2"/>
          <c:order val="2"/>
          <c:tx>
            <c:strRef>
              <c:f>'Data (2)'!$V$95</c:f>
              <c:strCache>
                <c:ptCount val="1"/>
                <c:pt idx="0">
                  <c:v>SPA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(2)'!$W$95:$AO$95</c:f>
              <c:numCache/>
            </c:numRef>
          </c:val>
          <c:smooth val="0"/>
        </c:ser>
        <c:ser>
          <c:idx val="3"/>
          <c:order val="3"/>
          <c:tx>
            <c:strRef>
              <c:f>'Data (2)'!$V$96</c:f>
              <c:strCache>
                <c:ptCount val="1"/>
                <c:pt idx="0">
                  <c:v>FRA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(2)'!$W$96:$AO$96</c:f>
              <c:numCache/>
            </c:numRef>
          </c:val>
          <c:smooth val="0"/>
        </c:ser>
        <c:ser>
          <c:idx val="4"/>
          <c:order val="4"/>
          <c:tx>
            <c:strRef>
              <c:f>'Data (2)'!$V$97</c:f>
              <c:strCache>
                <c:ptCount val="1"/>
                <c:pt idx="0">
                  <c:v>ITA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(2)'!$W$12:$AO$12</c:f>
              <c:strCache/>
            </c:strRef>
          </c:cat>
          <c:val>
            <c:numRef>
              <c:f>'Data (2)'!$W$97:$AO$97</c:f>
              <c:numCache/>
            </c:numRef>
          </c:val>
          <c:smooth val="0"/>
        </c:ser>
        <c:ser>
          <c:idx val="5"/>
          <c:order val="5"/>
          <c:tx>
            <c:strRef>
              <c:f>'Data (2)'!$V$98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(2)'!$W$12:$AO$12</c:f>
              <c:strCache/>
            </c:strRef>
          </c:cat>
          <c:val>
            <c:numRef>
              <c:f>'Data (2)'!$W$98:$AO$98</c:f>
              <c:numCache/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  <c:min val="0.9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7393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925"/>
          <c:w val="0.786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0.79825</cdr:x>
      <cdr:y>0.772</cdr:y>
    </cdr:from>
    <cdr:to>
      <cdr:x>0.83075</cdr:x>
      <cdr:y>0.796</cdr:y>
    </cdr:to>
    <cdr:sp>
      <cdr:nvSpPr>
        <cdr:cNvPr id="1" name="Ovale 1"/>
        <cdr:cNvSpPr>
          <a:spLocks/>
        </cdr:cNvSpPr>
      </cdr:nvSpPr>
      <cdr:spPr>
        <a:xfrm>
          <a:off x="3838575" y="3162300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0.772</cdr:y>
    </cdr:from>
    <cdr:to>
      <cdr:x>0.83075</cdr:x>
      <cdr:y>0.796</cdr:y>
    </cdr:to>
    <cdr:sp>
      <cdr:nvSpPr>
        <cdr:cNvPr id="1" name="Ovale 1"/>
        <cdr:cNvSpPr>
          <a:spLocks/>
        </cdr:cNvSpPr>
      </cdr:nvSpPr>
      <cdr:spPr>
        <a:xfrm>
          <a:off x="3848100" y="3162300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0.772</cdr:y>
    </cdr:from>
    <cdr:to>
      <cdr:x>0.83025</cdr:x>
      <cdr:y>0.796</cdr:y>
    </cdr:to>
    <cdr:sp>
      <cdr:nvSpPr>
        <cdr:cNvPr id="1" name="Ovale 1"/>
        <cdr:cNvSpPr>
          <a:spLocks/>
        </cdr:cNvSpPr>
      </cdr:nvSpPr>
      <cdr:spPr>
        <a:xfrm>
          <a:off x="3838575" y="3162300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0.23225</cdr:y>
    </cdr:from>
    <cdr:to>
      <cdr:x>0.9895</cdr:x>
      <cdr:y>0.27525</cdr:y>
    </cdr:to>
    <cdr:sp>
      <cdr:nvSpPr>
        <cdr:cNvPr id="2" name="Connettore diritto 3"/>
        <cdr:cNvSpPr>
          <a:spLocks/>
        </cdr:cNvSpPr>
      </cdr:nvSpPr>
      <cdr:spPr>
        <a:xfrm>
          <a:off x="428625" y="952500"/>
          <a:ext cx="4333875" cy="180975"/>
        </a:xfrm>
        <a:prstGeom prst="line">
          <a:avLst/>
        </a:prstGeom>
        <a:noFill/>
        <a:ln w="15875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0.618</cdr:y>
    </cdr:from>
    <cdr:to>
      <cdr:x>0.829</cdr:x>
      <cdr:y>0.64175</cdr:y>
    </cdr:to>
    <cdr:sp>
      <cdr:nvSpPr>
        <cdr:cNvPr id="1" name="Ovale 1"/>
        <cdr:cNvSpPr>
          <a:spLocks/>
        </cdr:cNvSpPr>
      </cdr:nvSpPr>
      <cdr:spPr>
        <a:xfrm>
          <a:off x="3838575" y="2533650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0.6175</cdr:y>
    </cdr:from>
    <cdr:to>
      <cdr:x>0.83075</cdr:x>
      <cdr:y>0.64125</cdr:y>
    </cdr:to>
    <cdr:sp>
      <cdr:nvSpPr>
        <cdr:cNvPr id="1" name="Ovale 1"/>
        <cdr:cNvSpPr>
          <a:spLocks/>
        </cdr:cNvSpPr>
      </cdr:nvSpPr>
      <cdr:spPr>
        <a:xfrm>
          <a:off x="3848100" y="2562225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0.62225</cdr:y>
    </cdr:from>
    <cdr:to>
      <cdr:x>0.8345</cdr:x>
      <cdr:y>0.646</cdr:y>
    </cdr:to>
    <cdr:sp>
      <cdr:nvSpPr>
        <cdr:cNvPr id="1" name="Ovale 1"/>
        <cdr:cNvSpPr>
          <a:spLocks/>
        </cdr:cNvSpPr>
      </cdr:nvSpPr>
      <cdr:spPr>
        <a:xfrm>
          <a:off x="3867150" y="2581275"/>
          <a:ext cx="152400" cy="95250"/>
        </a:xfrm>
        <a:prstGeom prst="ellipse">
          <a:avLst/>
        </a:prstGeom>
        <a:solidFill>
          <a:srgbClr val="C00000"/>
        </a:solidFill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0</xdr:row>
      <xdr:rowOff>276225</xdr:rowOff>
    </xdr:from>
    <xdr:to>
      <xdr:col>49</xdr:col>
      <xdr:colOff>19050</xdr:colOff>
      <xdr:row>22</xdr:row>
      <xdr:rowOff>180975</xdr:rowOff>
    </xdr:to>
    <xdr:graphicFrame>
      <xdr:nvGraphicFramePr>
        <xdr:cNvPr id="1" name="Grafico 1"/>
        <xdr:cNvGraphicFramePr/>
      </xdr:nvGraphicFramePr>
      <xdr:xfrm>
        <a:off x="28803600" y="276225"/>
        <a:ext cx="48196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0</xdr:colOff>
      <xdr:row>24</xdr:row>
      <xdr:rowOff>0</xdr:rowOff>
    </xdr:from>
    <xdr:to>
      <xdr:col>49</xdr:col>
      <xdr:colOff>19050</xdr:colOff>
      <xdr:row>45</xdr:row>
      <xdr:rowOff>161925</xdr:rowOff>
    </xdr:to>
    <xdr:graphicFrame>
      <xdr:nvGraphicFramePr>
        <xdr:cNvPr id="2" name="Grafico 2"/>
        <xdr:cNvGraphicFramePr/>
      </xdr:nvGraphicFramePr>
      <xdr:xfrm>
        <a:off x="28803600" y="4581525"/>
        <a:ext cx="48196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47</xdr:row>
      <xdr:rowOff>0</xdr:rowOff>
    </xdr:from>
    <xdr:to>
      <xdr:col>49</xdr:col>
      <xdr:colOff>19050</xdr:colOff>
      <xdr:row>68</xdr:row>
      <xdr:rowOff>171450</xdr:rowOff>
    </xdr:to>
    <xdr:graphicFrame>
      <xdr:nvGraphicFramePr>
        <xdr:cNvPr id="3" name="Grafico 3"/>
        <xdr:cNvGraphicFramePr/>
      </xdr:nvGraphicFramePr>
      <xdr:xfrm>
        <a:off x="28803600" y="8905875"/>
        <a:ext cx="48196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0</xdr:colOff>
      <xdr:row>70</xdr:row>
      <xdr:rowOff>0</xdr:rowOff>
    </xdr:from>
    <xdr:to>
      <xdr:col>49</xdr:col>
      <xdr:colOff>19050</xdr:colOff>
      <xdr:row>91</xdr:row>
      <xdr:rowOff>161925</xdr:rowOff>
    </xdr:to>
    <xdr:graphicFrame>
      <xdr:nvGraphicFramePr>
        <xdr:cNvPr id="4" name="Grafico 4"/>
        <xdr:cNvGraphicFramePr/>
      </xdr:nvGraphicFramePr>
      <xdr:xfrm>
        <a:off x="28803600" y="13201650"/>
        <a:ext cx="4819650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93</xdr:row>
      <xdr:rowOff>0</xdr:rowOff>
    </xdr:from>
    <xdr:to>
      <xdr:col>49</xdr:col>
      <xdr:colOff>19050</xdr:colOff>
      <xdr:row>115</xdr:row>
      <xdr:rowOff>47625</xdr:rowOff>
    </xdr:to>
    <xdr:graphicFrame>
      <xdr:nvGraphicFramePr>
        <xdr:cNvPr id="5" name="Grafico 5"/>
        <xdr:cNvGraphicFramePr/>
      </xdr:nvGraphicFramePr>
      <xdr:xfrm>
        <a:off x="28803600" y="17526000"/>
        <a:ext cx="4819650" cy="4152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42</xdr:col>
      <xdr:colOff>0</xdr:colOff>
      <xdr:row>116</xdr:row>
      <xdr:rowOff>0</xdr:rowOff>
    </xdr:from>
    <xdr:to>
      <xdr:col>49</xdr:col>
      <xdr:colOff>19050</xdr:colOff>
      <xdr:row>138</xdr:row>
      <xdr:rowOff>171450</xdr:rowOff>
    </xdr:to>
    <xdr:graphicFrame>
      <xdr:nvGraphicFramePr>
        <xdr:cNvPr id="6" name="Grafico 6"/>
        <xdr:cNvGraphicFramePr/>
      </xdr:nvGraphicFramePr>
      <xdr:xfrm>
        <a:off x="28803600" y="21812250"/>
        <a:ext cx="4819650" cy="4152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selection activeCell="A106" sqref="A106:B107"/>
    </sheetView>
  </sheetViews>
  <sheetFormatPr defaultColWidth="9.00390625" defaultRowHeight="14.25"/>
  <cols>
    <col min="1" max="16384" width="9.00390625" style="2" customWidth="1"/>
  </cols>
  <sheetData>
    <row r="1" ht="14.25">
      <c r="A1" s="1" t="s">
        <v>0</v>
      </c>
    </row>
    <row r="3" spans="1:2" ht="14.25">
      <c r="A3" s="3" t="s">
        <v>1</v>
      </c>
      <c r="B3" s="4">
        <v>44089.12956018519</v>
      </c>
    </row>
    <row r="4" spans="1:2" ht="14.25">
      <c r="A4" s="3" t="s">
        <v>2</v>
      </c>
      <c r="B4" s="4">
        <v>44089.46420508102</v>
      </c>
    </row>
    <row r="5" spans="1:2" ht="14.25">
      <c r="A5" s="3" t="s">
        <v>3</v>
      </c>
      <c r="B5" s="3" t="s">
        <v>4</v>
      </c>
    </row>
    <row r="7" spans="1:6" ht="15">
      <c r="A7" s="8" t="s">
        <v>5</v>
      </c>
      <c r="B7" s="8" t="s">
        <v>6</v>
      </c>
      <c r="C7" s="9"/>
      <c r="D7" s="9"/>
      <c r="E7" s="9"/>
      <c r="F7" s="9"/>
    </row>
    <row r="8" spans="1:6" ht="15">
      <c r="A8" s="8" t="s">
        <v>7</v>
      </c>
      <c r="B8" s="8" t="s">
        <v>8</v>
      </c>
      <c r="C8" s="9"/>
      <c r="D8" s="9"/>
      <c r="E8" s="9"/>
      <c r="F8" s="9"/>
    </row>
    <row r="9" spans="1:6" ht="15">
      <c r="A9" s="8" t="s">
        <v>9</v>
      </c>
      <c r="B9" s="8" t="s">
        <v>10</v>
      </c>
      <c r="C9" s="9"/>
      <c r="D9" s="9"/>
      <c r="E9" s="9"/>
      <c r="F9" s="9"/>
    </row>
    <row r="10" spans="1:6" ht="15">
      <c r="A10" s="8" t="s">
        <v>11</v>
      </c>
      <c r="B10" s="8" t="s">
        <v>12</v>
      </c>
      <c r="C10" s="9"/>
      <c r="D10" s="9"/>
      <c r="E10" s="9"/>
      <c r="F10" s="9"/>
    </row>
    <row r="12" spans="1:20" ht="14.25">
      <c r="A12" s="5" t="s">
        <v>13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5" t="s">
        <v>19</v>
      </c>
      <c r="H12" s="5" t="s">
        <v>20</v>
      </c>
      <c r="I12" s="5" t="s">
        <v>21</v>
      </c>
      <c r="J12" s="5" t="s">
        <v>22</v>
      </c>
      <c r="K12" s="5" t="s">
        <v>23</v>
      </c>
      <c r="L12" s="5" t="s">
        <v>24</v>
      </c>
      <c r="M12" s="5" t="s">
        <v>25</v>
      </c>
      <c r="N12" s="5" t="s">
        <v>26</v>
      </c>
      <c r="O12" s="5" t="s">
        <v>27</v>
      </c>
      <c r="P12" s="5" t="s">
        <v>28</v>
      </c>
      <c r="Q12" s="5" t="s">
        <v>29</v>
      </c>
      <c r="R12" s="5" t="s">
        <v>30</v>
      </c>
      <c r="S12" s="5" t="s">
        <v>31</v>
      </c>
      <c r="T12" s="5" t="s">
        <v>32</v>
      </c>
    </row>
    <row r="13" spans="1:20" ht="14.25">
      <c r="A13" s="5" t="s">
        <v>33</v>
      </c>
      <c r="B13" s="6" t="s">
        <v>40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</row>
    <row r="14" spans="1:20" ht="14.25">
      <c r="A14" s="5" t="s">
        <v>34</v>
      </c>
      <c r="B14" s="6" t="s">
        <v>40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</row>
    <row r="15" spans="1:20" ht="14.25">
      <c r="A15" s="5" t="s">
        <v>35</v>
      </c>
      <c r="B15" s="7">
        <v>98.4</v>
      </c>
      <c r="C15" s="7">
        <v>100.3</v>
      </c>
      <c r="D15" s="7">
        <v>108.9</v>
      </c>
      <c r="E15" s="7">
        <v>101.3</v>
      </c>
      <c r="F15" s="7">
        <v>106</v>
      </c>
      <c r="G15" s="7">
        <v>96.7</v>
      </c>
      <c r="H15" s="7">
        <v>105</v>
      </c>
      <c r="I15" s="7">
        <v>94.4</v>
      </c>
      <c r="J15" s="7">
        <v>104.4</v>
      </c>
      <c r="K15" s="7">
        <v>104.7</v>
      </c>
      <c r="L15" s="7">
        <v>104.5</v>
      </c>
      <c r="M15" s="7">
        <v>89.6</v>
      </c>
      <c r="N15" s="7">
        <v>94.3</v>
      </c>
      <c r="O15" s="7">
        <v>96.6</v>
      </c>
      <c r="P15" s="7">
        <v>98.9</v>
      </c>
      <c r="Q15" s="7">
        <v>70.8</v>
      </c>
      <c r="R15" s="7">
        <v>75.3</v>
      </c>
      <c r="S15" s="7">
        <v>89.1</v>
      </c>
      <c r="T15" s="7">
        <v>92.5</v>
      </c>
    </row>
    <row r="16" spans="1:20" ht="14.25">
      <c r="A16" s="5" t="s">
        <v>36</v>
      </c>
      <c r="B16" s="7">
        <v>107.4</v>
      </c>
      <c r="C16" s="7">
        <v>107.1</v>
      </c>
      <c r="D16" s="7">
        <v>114.6</v>
      </c>
      <c r="E16" s="7">
        <v>106.6</v>
      </c>
      <c r="F16" s="7">
        <v>119.9</v>
      </c>
      <c r="G16" s="7">
        <v>109</v>
      </c>
      <c r="H16" s="7">
        <v>115.9</v>
      </c>
      <c r="I16" s="7">
        <v>81.4</v>
      </c>
      <c r="J16" s="7">
        <v>108.6</v>
      </c>
      <c r="K16" s="7">
        <v>119.6</v>
      </c>
      <c r="L16" s="7">
        <v>110.9</v>
      </c>
      <c r="M16" s="7">
        <v>94.3</v>
      </c>
      <c r="N16" s="7">
        <v>103.7</v>
      </c>
      <c r="O16" s="7">
        <v>107.2</v>
      </c>
      <c r="P16" s="7">
        <v>98.3</v>
      </c>
      <c r="Q16" s="7">
        <v>65.6</v>
      </c>
      <c r="R16" s="7">
        <v>83.4</v>
      </c>
      <c r="S16" s="7">
        <v>98.1</v>
      </c>
      <c r="T16" s="7">
        <v>107.4</v>
      </c>
    </row>
    <row r="17" spans="1:20" ht="14.25">
      <c r="A17" s="5" t="s">
        <v>37</v>
      </c>
      <c r="B17" s="7">
        <v>103.5</v>
      </c>
      <c r="C17" s="7">
        <v>101.7</v>
      </c>
      <c r="D17" s="7">
        <v>110.8</v>
      </c>
      <c r="E17" s="7">
        <v>107</v>
      </c>
      <c r="F17" s="7">
        <v>105.2</v>
      </c>
      <c r="G17" s="7">
        <v>105.6</v>
      </c>
      <c r="H17" s="7">
        <v>109.8</v>
      </c>
      <c r="I17" s="7">
        <v>78.5</v>
      </c>
      <c r="J17" s="7">
        <v>108.3</v>
      </c>
      <c r="K17" s="7">
        <v>116.5</v>
      </c>
      <c r="L17" s="7">
        <v>103.5</v>
      </c>
      <c r="M17" s="7">
        <v>97.6</v>
      </c>
      <c r="N17" s="7">
        <v>100.9</v>
      </c>
      <c r="O17" s="7">
        <v>99.7</v>
      </c>
      <c r="P17" s="7">
        <v>91.8</v>
      </c>
      <c r="Q17" s="7">
        <v>66.8</v>
      </c>
      <c r="R17" s="7">
        <v>73.9</v>
      </c>
      <c r="S17" s="7">
        <v>98.3</v>
      </c>
      <c r="T17" s="7">
        <v>97.9</v>
      </c>
    </row>
    <row r="18" spans="1:20" ht="14.25">
      <c r="A18" s="5" t="s">
        <v>38</v>
      </c>
      <c r="B18" s="7">
        <v>103.1</v>
      </c>
      <c r="C18" s="7">
        <v>107.5</v>
      </c>
      <c r="D18" s="7">
        <v>114.9</v>
      </c>
      <c r="E18" s="7">
        <v>102.3</v>
      </c>
      <c r="F18" s="7">
        <v>118.6</v>
      </c>
      <c r="G18" s="7">
        <v>109.1</v>
      </c>
      <c r="H18" s="7">
        <v>120.4</v>
      </c>
      <c r="I18" s="7">
        <v>64.6</v>
      </c>
      <c r="J18" s="7">
        <v>110.4</v>
      </c>
      <c r="K18" s="7">
        <v>118.5</v>
      </c>
      <c r="L18" s="7">
        <v>107.8</v>
      </c>
      <c r="M18" s="7">
        <v>87.6</v>
      </c>
      <c r="N18" s="7">
        <v>100.4</v>
      </c>
      <c r="O18" s="7">
        <v>105.7</v>
      </c>
      <c r="P18" s="7">
        <v>81.6</v>
      </c>
      <c r="Q18" s="7">
        <v>56.7</v>
      </c>
      <c r="R18" s="7">
        <v>86.5</v>
      </c>
      <c r="S18" s="7">
        <v>96</v>
      </c>
      <c r="T18" s="7">
        <v>110.5</v>
      </c>
    </row>
    <row r="19" spans="1:20" ht="14.25">
      <c r="A19" s="5" t="s">
        <v>39</v>
      </c>
      <c r="B19" s="7">
        <v>100.4</v>
      </c>
      <c r="C19" s="7">
        <v>99.4</v>
      </c>
      <c r="D19" s="7">
        <v>112.2</v>
      </c>
      <c r="E19" s="7">
        <v>98.7</v>
      </c>
      <c r="F19" s="7">
        <v>103.6</v>
      </c>
      <c r="G19" s="7">
        <v>101.2</v>
      </c>
      <c r="H19" s="7">
        <v>104.4</v>
      </c>
      <c r="I19" s="7">
        <v>95.8</v>
      </c>
      <c r="J19" s="7">
        <v>104.1</v>
      </c>
      <c r="K19" s="7">
        <v>108.5</v>
      </c>
      <c r="L19" s="7">
        <v>102.2</v>
      </c>
      <c r="M19" s="7">
        <v>94.7</v>
      </c>
      <c r="N19" s="7">
        <v>97.3</v>
      </c>
      <c r="O19" s="7">
        <v>97.1</v>
      </c>
      <c r="P19" s="7">
        <v>104.6</v>
      </c>
      <c r="Q19" s="7">
        <v>71.2</v>
      </c>
      <c r="R19" s="7">
        <v>75.4</v>
      </c>
      <c r="S19" s="7">
        <v>91.7</v>
      </c>
      <c r="T19" s="7">
        <v>95.6</v>
      </c>
    </row>
    <row r="21" ht="14.25">
      <c r="A21" s="3" t="s">
        <v>41</v>
      </c>
    </row>
    <row r="22" spans="1:2" ht="14.25">
      <c r="A22" s="3" t="s">
        <v>40</v>
      </c>
      <c r="B22" s="3" t="s">
        <v>42</v>
      </c>
    </row>
    <row r="24" spans="1:5" ht="15">
      <c r="A24" s="8" t="s">
        <v>5</v>
      </c>
      <c r="B24" s="8" t="s">
        <v>6</v>
      </c>
      <c r="C24" s="9"/>
      <c r="D24" s="9"/>
      <c r="E24" s="9"/>
    </row>
    <row r="25" spans="1:5" ht="15">
      <c r="A25" s="8" t="s">
        <v>7</v>
      </c>
      <c r="B25" s="8" t="s">
        <v>8</v>
      </c>
      <c r="C25" s="9"/>
      <c r="D25" s="9"/>
      <c r="E25" s="9"/>
    </row>
    <row r="26" spans="1:5" ht="15">
      <c r="A26" s="8" t="s">
        <v>9</v>
      </c>
      <c r="B26" s="8" t="s">
        <v>43</v>
      </c>
      <c r="C26" s="9"/>
      <c r="D26" s="9"/>
      <c r="E26" s="9"/>
    </row>
    <row r="27" spans="1:5" ht="15">
      <c r="A27" s="8" t="s">
        <v>11</v>
      </c>
      <c r="B27" s="8" t="s">
        <v>12</v>
      </c>
      <c r="C27" s="9"/>
      <c r="D27" s="9"/>
      <c r="E27" s="9"/>
    </row>
    <row r="29" spans="1:20" ht="14.25">
      <c r="A29" s="5" t="s">
        <v>13</v>
      </c>
      <c r="B29" s="5" t="s">
        <v>14</v>
      </c>
      <c r="C29" s="5" t="s">
        <v>15</v>
      </c>
      <c r="D29" s="5" t="s">
        <v>16</v>
      </c>
      <c r="E29" s="5" t="s">
        <v>17</v>
      </c>
      <c r="F29" s="5" t="s">
        <v>18</v>
      </c>
      <c r="G29" s="5" t="s">
        <v>19</v>
      </c>
      <c r="H29" s="5" t="s">
        <v>20</v>
      </c>
      <c r="I29" s="5" t="s">
        <v>21</v>
      </c>
      <c r="J29" s="5" t="s">
        <v>22</v>
      </c>
      <c r="K29" s="5" t="s">
        <v>23</v>
      </c>
      <c r="L29" s="5" t="s">
        <v>24</v>
      </c>
      <c r="M29" s="5" t="s">
        <v>25</v>
      </c>
      <c r="N29" s="5" t="s">
        <v>26</v>
      </c>
      <c r="O29" s="5" t="s">
        <v>27</v>
      </c>
      <c r="P29" s="5" t="s">
        <v>28</v>
      </c>
      <c r="Q29" s="5" t="s">
        <v>29</v>
      </c>
      <c r="R29" s="5" t="s">
        <v>30</v>
      </c>
      <c r="S29" s="5" t="s">
        <v>31</v>
      </c>
      <c r="T29" s="5" t="s">
        <v>32</v>
      </c>
    </row>
    <row r="30" spans="1:20" ht="14.25">
      <c r="A30" s="5" t="s">
        <v>33</v>
      </c>
      <c r="B30" s="7">
        <v>101.6</v>
      </c>
      <c r="C30" s="7">
        <v>103</v>
      </c>
      <c r="D30" s="7">
        <v>115.1</v>
      </c>
      <c r="E30" s="7">
        <v>105.6</v>
      </c>
      <c r="F30" s="7">
        <v>108</v>
      </c>
      <c r="G30" s="7">
        <v>109.3</v>
      </c>
      <c r="H30" s="7">
        <v>105.9</v>
      </c>
      <c r="I30" s="7">
        <v>91.3</v>
      </c>
      <c r="J30" s="7">
        <v>112.3</v>
      </c>
      <c r="K30" s="7">
        <v>113.7</v>
      </c>
      <c r="L30" s="7">
        <v>110.5</v>
      </c>
      <c r="M30" s="7">
        <v>96.5</v>
      </c>
      <c r="N30" s="7">
        <v>100.1</v>
      </c>
      <c r="O30" s="6" t="s">
        <v>40</v>
      </c>
      <c r="P30" s="6" t="s">
        <v>40</v>
      </c>
      <c r="Q30" s="6" t="s">
        <v>40</v>
      </c>
      <c r="R30" s="6" t="s">
        <v>40</v>
      </c>
      <c r="S30" s="6" t="s">
        <v>40</v>
      </c>
      <c r="T30" s="6" t="s">
        <v>40</v>
      </c>
    </row>
    <row r="31" spans="1:20" ht="14.25">
      <c r="A31" s="5" t="s">
        <v>34</v>
      </c>
      <c r="B31" s="7">
        <v>100.4</v>
      </c>
      <c r="C31" s="7">
        <v>101.9</v>
      </c>
      <c r="D31" s="7">
        <v>113.2</v>
      </c>
      <c r="E31" s="7">
        <v>104.4</v>
      </c>
      <c r="F31" s="7">
        <v>106.3</v>
      </c>
      <c r="G31" s="7">
        <v>108</v>
      </c>
      <c r="H31" s="7">
        <v>106.2</v>
      </c>
      <c r="I31" s="7">
        <v>87.5</v>
      </c>
      <c r="J31" s="7">
        <v>111.5</v>
      </c>
      <c r="K31" s="7">
        <v>112.9</v>
      </c>
      <c r="L31" s="7">
        <v>109.3</v>
      </c>
      <c r="M31" s="7">
        <v>94.2</v>
      </c>
      <c r="N31" s="7">
        <v>99.1</v>
      </c>
      <c r="O31" s="7">
        <v>99.9</v>
      </c>
      <c r="P31" s="7">
        <v>97.1</v>
      </c>
      <c r="Q31" s="7">
        <v>72.9</v>
      </c>
      <c r="R31" s="7">
        <v>83.3</v>
      </c>
      <c r="S31" s="7">
        <v>94.4</v>
      </c>
      <c r="T31" s="7">
        <v>97.8</v>
      </c>
    </row>
    <row r="32" spans="1:20" ht="14.25">
      <c r="A32" s="5" t="s">
        <v>35</v>
      </c>
      <c r="B32" s="7">
        <v>95.4</v>
      </c>
      <c r="C32" s="7">
        <v>99.8</v>
      </c>
      <c r="D32" s="7">
        <v>113.1</v>
      </c>
      <c r="E32" s="7">
        <v>100.7</v>
      </c>
      <c r="F32" s="7">
        <v>101.3</v>
      </c>
      <c r="G32" s="7">
        <v>104.4</v>
      </c>
      <c r="H32" s="7">
        <v>101.9</v>
      </c>
      <c r="I32" s="7">
        <v>95</v>
      </c>
      <c r="J32" s="7">
        <v>106</v>
      </c>
      <c r="K32" s="7">
        <v>102.9</v>
      </c>
      <c r="L32" s="7">
        <v>106.6</v>
      </c>
      <c r="M32" s="7">
        <v>91.9</v>
      </c>
      <c r="N32" s="7">
        <v>92.8</v>
      </c>
      <c r="O32" s="7">
        <v>97.5</v>
      </c>
      <c r="P32" s="7">
        <v>97.6</v>
      </c>
      <c r="Q32" s="7">
        <v>70.4</v>
      </c>
      <c r="R32" s="7">
        <v>77.3</v>
      </c>
      <c r="S32" s="7">
        <v>89.4</v>
      </c>
      <c r="T32" s="7">
        <v>89.8</v>
      </c>
    </row>
    <row r="33" spans="1:20" ht="14.25">
      <c r="A33" s="5" t="s">
        <v>36</v>
      </c>
      <c r="B33" s="7">
        <v>104.7</v>
      </c>
      <c r="C33" s="7">
        <v>108.2</v>
      </c>
      <c r="D33" s="7">
        <v>116</v>
      </c>
      <c r="E33" s="7">
        <v>107.4</v>
      </c>
      <c r="F33" s="7">
        <v>118</v>
      </c>
      <c r="G33" s="7">
        <v>114.1</v>
      </c>
      <c r="H33" s="7">
        <v>113.2</v>
      </c>
      <c r="I33" s="7">
        <v>82.4</v>
      </c>
      <c r="J33" s="7">
        <v>110.2</v>
      </c>
      <c r="K33" s="7">
        <v>114.6</v>
      </c>
      <c r="L33" s="7">
        <v>113.1</v>
      </c>
      <c r="M33" s="7">
        <v>95.2</v>
      </c>
      <c r="N33" s="7">
        <v>102.8</v>
      </c>
      <c r="O33" s="7">
        <v>106.8</v>
      </c>
      <c r="P33" s="7">
        <v>96.8</v>
      </c>
      <c r="Q33" s="7">
        <v>66.1</v>
      </c>
      <c r="R33" s="7">
        <v>86.3</v>
      </c>
      <c r="S33" s="7">
        <v>97.2</v>
      </c>
      <c r="T33" s="7">
        <v>104.5</v>
      </c>
    </row>
    <row r="34" spans="1:20" ht="14.25">
      <c r="A34" s="5" t="s">
        <v>37</v>
      </c>
      <c r="B34" s="7">
        <v>101.7</v>
      </c>
      <c r="C34" s="7">
        <v>102</v>
      </c>
      <c r="D34" s="7">
        <v>113.9</v>
      </c>
      <c r="E34" s="7">
        <v>106.4</v>
      </c>
      <c r="F34" s="7">
        <v>103.2</v>
      </c>
      <c r="G34" s="7">
        <v>112.1</v>
      </c>
      <c r="H34" s="7">
        <v>104.7</v>
      </c>
      <c r="I34" s="7">
        <v>79.5</v>
      </c>
      <c r="J34" s="7">
        <v>109.7</v>
      </c>
      <c r="K34" s="7">
        <v>113.5</v>
      </c>
      <c r="L34" s="7">
        <v>106.5</v>
      </c>
      <c r="M34" s="7">
        <v>98.8</v>
      </c>
      <c r="N34" s="7">
        <v>99.1</v>
      </c>
      <c r="O34" s="7">
        <v>100.5</v>
      </c>
      <c r="P34" s="7">
        <v>91.8</v>
      </c>
      <c r="Q34" s="7">
        <v>66.3</v>
      </c>
      <c r="R34" s="7">
        <v>77.1</v>
      </c>
      <c r="S34" s="7">
        <v>98.5</v>
      </c>
      <c r="T34" s="7">
        <v>96.1</v>
      </c>
    </row>
    <row r="35" spans="1:20" ht="14.25">
      <c r="A35" s="5" t="s">
        <v>38</v>
      </c>
      <c r="B35" s="7">
        <v>99.2</v>
      </c>
      <c r="C35" s="7">
        <v>108.7</v>
      </c>
      <c r="D35" s="7">
        <v>118</v>
      </c>
      <c r="E35" s="7">
        <v>103.4</v>
      </c>
      <c r="F35" s="7">
        <v>116.8</v>
      </c>
      <c r="G35" s="7">
        <v>112.2</v>
      </c>
      <c r="H35" s="7">
        <v>117.5</v>
      </c>
      <c r="I35" s="7">
        <v>65.8</v>
      </c>
      <c r="J35" s="7">
        <v>112.4</v>
      </c>
      <c r="K35" s="7">
        <v>115.6</v>
      </c>
      <c r="L35" s="7">
        <v>110.8</v>
      </c>
      <c r="M35" s="7">
        <v>87.9</v>
      </c>
      <c r="N35" s="7">
        <v>99.8</v>
      </c>
      <c r="O35" s="7">
        <v>106.5</v>
      </c>
      <c r="P35" s="7">
        <v>81</v>
      </c>
      <c r="Q35" s="7">
        <v>55.4</v>
      </c>
      <c r="R35" s="7">
        <v>91</v>
      </c>
      <c r="S35" s="7">
        <v>95.5</v>
      </c>
      <c r="T35" s="7">
        <v>107.8</v>
      </c>
    </row>
    <row r="36" spans="1:20" ht="14.25">
      <c r="A36" s="5" t="s">
        <v>39</v>
      </c>
      <c r="B36" s="7">
        <v>99.6</v>
      </c>
      <c r="C36" s="7">
        <v>100.1</v>
      </c>
      <c r="D36" s="7">
        <v>115.6</v>
      </c>
      <c r="E36" s="7">
        <v>100.5</v>
      </c>
      <c r="F36" s="7">
        <v>104.6</v>
      </c>
      <c r="G36" s="7">
        <v>105.4</v>
      </c>
      <c r="H36" s="7">
        <v>101.9</v>
      </c>
      <c r="I36" s="7">
        <v>97.9</v>
      </c>
      <c r="J36" s="7">
        <v>105.4</v>
      </c>
      <c r="K36" s="7">
        <v>106</v>
      </c>
      <c r="L36" s="7">
        <v>103.4</v>
      </c>
      <c r="M36" s="7">
        <v>98.6</v>
      </c>
      <c r="N36" s="7">
        <v>96.5</v>
      </c>
      <c r="O36" s="7">
        <v>97</v>
      </c>
      <c r="P36" s="7">
        <v>105</v>
      </c>
      <c r="Q36" s="7">
        <v>73</v>
      </c>
      <c r="R36" s="7">
        <v>82.2</v>
      </c>
      <c r="S36" s="7">
        <v>90.1</v>
      </c>
      <c r="T36" s="7">
        <v>93.1</v>
      </c>
    </row>
    <row r="38" ht="14.25">
      <c r="A38" s="3" t="s">
        <v>41</v>
      </c>
    </row>
    <row r="39" spans="1:2" ht="14.25">
      <c r="A39" s="3" t="s">
        <v>40</v>
      </c>
      <c r="B39" s="3" t="s">
        <v>42</v>
      </c>
    </row>
    <row r="41" spans="1:5" ht="15">
      <c r="A41" s="8" t="s">
        <v>5</v>
      </c>
      <c r="B41" s="8" t="s">
        <v>6</v>
      </c>
      <c r="C41" s="9"/>
      <c r="D41" s="9"/>
      <c r="E41" s="9"/>
    </row>
    <row r="42" spans="1:5" ht="15">
      <c r="A42" s="8" t="s">
        <v>7</v>
      </c>
      <c r="B42" s="8" t="s">
        <v>8</v>
      </c>
      <c r="C42" s="9"/>
      <c r="D42" s="9"/>
      <c r="E42" s="9"/>
    </row>
    <row r="43" spans="1:5" ht="15">
      <c r="A43" s="8" t="s">
        <v>9</v>
      </c>
      <c r="B43" s="8" t="s">
        <v>44</v>
      </c>
      <c r="C43" s="9"/>
      <c r="D43" s="9"/>
      <c r="E43" s="9"/>
    </row>
    <row r="44" spans="1:5" ht="15">
      <c r="A44" s="8" t="s">
        <v>11</v>
      </c>
      <c r="B44" s="8" t="s">
        <v>12</v>
      </c>
      <c r="C44" s="9"/>
      <c r="D44" s="9"/>
      <c r="E44" s="9"/>
    </row>
    <row r="46" spans="1:20" ht="14.25">
      <c r="A46" s="5" t="s">
        <v>13</v>
      </c>
      <c r="B46" s="5" t="s">
        <v>14</v>
      </c>
      <c r="C46" s="5" t="s">
        <v>15</v>
      </c>
      <c r="D46" s="5" t="s">
        <v>16</v>
      </c>
      <c r="E46" s="5" t="s">
        <v>17</v>
      </c>
      <c r="F46" s="5" t="s">
        <v>18</v>
      </c>
      <c r="G46" s="5" t="s">
        <v>19</v>
      </c>
      <c r="H46" s="5" t="s">
        <v>20</v>
      </c>
      <c r="I46" s="5" t="s">
        <v>21</v>
      </c>
      <c r="J46" s="5" t="s">
        <v>22</v>
      </c>
      <c r="K46" s="5" t="s">
        <v>23</v>
      </c>
      <c r="L46" s="5" t="s">
        <v>24</v>
      </c>
      <c r="M46" s="5" t="s">
        <v>25</v>
      </c>
      <c r="N46" s="5" t="s">
        <v>26</v>
      </c>
      <c r="O46" s="5" t="s">
        <v>27</v>
      </c>
      <c r="P46" s="5" t="s">
        <v>28</v>
      </c>
      <c r="Q46" s="5" t="s">
        <v>29</v>
      </c>
      <c r="R46" s="5" t="s">
        <v>30</v>
      </c>
      <c r="S46" s="5" t="s">
        <v>31</v>
      </c>
      <c r="T46" s="5" t="s">
        <v>32</v>
      </c>
    </row>
    <row r="47" spans="1:20" ht="14.25">
      <c r="A47" s="5" t="s">
        <v>33</v>
      </c>
      <c r="B47" s="7">
        <v>107</v>
      </c>
      <c r="C47" s="7">
        <v>107.3</v>
      </c>
      <c r="D47" s="7">
        <v>107.1</v>
      </c>
      <c r="E47" s="7">
        <v>106.3</v>
      </c>
      <c r="F47" s="7">
        <v>106.9</v>
      </c>
      <c r="G47" s="7">
        <v>105.5</v>
      </c>
      <c r="H47" s="7">
        <v>105.7</v>
      </c>
      <c r="I47" s="7">
        <v>105.5</v>
      </c>
      <c r="J47" s="7">
        <v>105.8</v>
      </c>
      <c r="K47" s="7">
        <v>105.6</v>
      </c>
      <c r="L47" s="7">
        <v>104.8</v>
      </c>
      <c r="M47" s="7">
        <v>103.5</v>
      </c>
      <c r="N47" s="7">
        <v>105.3</v>
      </c>
      <c r="O47" s="6" t="s">
        <v>40</v>
      </c>
      <c r="P47" s="6" t="s">
        <v>40</v>
      </c>
      <c r="Q47" s="6" t="s">
        <v>40</v>
      </c>
      <c r="R47" s="6" t="s">
        <v>40</v>
      </c>
      <c r="S47" s="6" t="s">
        <v>40</v>
      </c>
      <c r="T47" s="6" t="s">
        <v>40</v>
      </c>
    </row>
    <row r="48" spans="1:20" ht="14.25">
      <c r="A48" s="5" t="s">
        <v>34</v>
      </c>
      <c r="B48" s="7">
        <v>105.7</v>
      </c>
      <c r="C48" s="7">
        <v>106.1</v>
      </c>
      <c r="D48" s="7">
        <v>105.8</v>
      </c>
      <c r="E48" s="7">
        <v>105.1</v>
      </c>
      <c r="F48" s="7">
        <v>105.8</v>
      </c>
      <c r="G48" s="7">
        <v>104.5</v>
      </c>
      <c r="H48" s="7">
        <v>104.3</v>
      </c>
      <c r="I48" s="7">
        <v>104.2</v>
      </c>
      <c r="J48" s="7">
        <v>104.4</v>
      </c>
      <c r="K48" s="7">
        <v>104.2</v>
      </c>
      <c r="L48" s="7">
        <v>103.8</v>
      </c>
      <c r="M48" s="7">
        <v>102.1</v>
      </c>
      <c r="N48" s="7">
        <v>104</v>
      </c>
      <c r="O48" s="7">
        <v>104.1</v>
      </c>
      <c r="P48" s="7">
        <v>91.1</v>
      </c>
      <c r="Q48" s="7">
        <v>73.4</v>
      </c>
      <c r="R48" s="7">
        <v>83.2</v>
      </c>
      <c r="S48" s="7">
        <v>91.8</v>
      </c>
      <c r="T48" s="7">
        <v>96.1</v>
      </c>
    </row>
    <row r="49" spans="1:20" ht="14.25">
      <c r="A49" s="5" t="s">
        <v>35</v>
      </c>
      <c r="B49" s="7">
        <v>103.8</v>
      </c>
      <c r="C49" s="7">
        <v>103.7</v>
      </c>
      <c r="D49" s="7">
        <v>104.4</v>
      </c>
      <c r="E49" s="7">
        <v>101.7</v>
      </c>
      <c r="F49" s="7">
        <v>102.6</v>
      </c>
      <c r="G49" s="7">
        <v>101.4</v>
      </c>
      <c r="H49" s="7">
        <v>101.2</v>
      </c>
      <c r="I49" s="7">
        <v>101.4</v>
      </c>
      <c r="J49" s="7">
        <v>100.6</v>
      </c>
      <c r="K49" s="7">
        <v>99.4</v>
      </c>
      <c r="L49" s="7">
        <v>100.1</v>
      </c>
      <c r="M49" s="7">
        <v>98.6</v>
      </c>
      <c r="N49" s="7">
        <v>100.9</v>
      </c>
      <c r="O49" s="7">
        <v>101.3</v>
      </c>
      <c r="P49" s="7">
        <v>90.2</v>
      </c>
      <c r="Q49" s="7">
        <v>71.1</v>
      </c>
      <c r="R49" s="7">
        <v>78.2</v>
      </c>
      <c r="S49" s="7">
        <v>86.9</v>
      </c>
      <c r="T49" s="7">
        <v>89.3</v>
      </c>
    </row>
    <row r="50" spans="1:20" ht="14.25">
      <c r="A50" s="5" t="s">
        <v>36</v>
      </c>
      <c r="B50" s="7">
        <v>108</v>
      </c>
      <c r="C50" s="7">
        <v>108.2</v>
      </c>
      <c r="D50" s="7">
        <v>108.1</v>
      </c>
      <c r="E50" s="7">
        <v>108.6</v>
      </c>
      <c r="F50" s="7">
        <v>108.8</v>
      </c>
      <c r="G50" s="7">
        <v>108.9</v>
      </c>
      <c r="H50" s="7">
        <v>108.5</v>
      </c>
      <c r="I50" s="7">
        <v>108.4</v>
      </c>
      <c r="J50" s="7">
        <v>107.9</v>
      </c>
      <c r="K50" s="7">
        <v>107.6</v>
      </c>
      <c r="L50" s="7">
        <v>107.6</v>
      </c>
      <c r="M50" s="7">
        <v>106.8</v>
      </c>
      <c r="N50" s="7">
        <v>106.5</v>
      </c>
      <c r="O50" s="7">
        <v>105.9</v>
      </c>
      <c r="P50" s="7">
        <v>89.9</v>
      </c>
      <c r="Q50" s="7">
        <v>67.2</v>
      </c>
      <c r="R50" s="7">
        <v>79.4</v>
      </c>
      <c r="S50" s="7">
        <v>92.7</v>
      </c>
      <c r="T50" s="7">
        <v>101</v>
      </c>
    </row>
    <row r="51" spans="1:20" ht="14.25">
      <c r="A51" s="5" t="s">
        <v>37</v>
      </c>
      <c r="B51" s="7">
        <v>105.2</v>
      </c>
      <c r="C51" s="7">
        <v>105.3</v>
      </c>
      <c r="D51" s="7">
        <v>104.7</v>
      </c>
      <c r="E51" s="7">
        <v>104.8</v>
      </c>
      <c r="F51" s="7">
        <v>106.3</v>
      </c>
      <c r="G51" s="7">
        <v>104</v>
      </c>
      <c r="H51" s="7">
        <v>104.4</v>
      </c>
      <c r="I51" s="7">
        <v>103.3</v>
      </c>
      <c r="J51" s="7">
        <v>104.3</v>
      </c>
      <c r="K51" s="7">
        <v>104.6</v>
      </c>
      <c r="L51" s="7">
        <v>103.9</v>
      </c>
      <c r="M51" s="7">
        <v>101.7</v>
      </c>
      <c r="N51" s="7">
        <v>102.6</v>
      </c>
      <c r="O51" s="7">
        <v>103.8</v>
      </c>
      <c r="P51" s="7">
        <v>84</v>
      </c>
      <c r="Q51" s="7">
        <v>65.2</v>
      </c>
      <c r="R51" s="7">
        <v>79.7</v>
      </c>
      <c r="S51" s="7">
        <v>91.4</v>
      </c>
      <c r="T51" s="7">
        <v>95.6</v>
      </c>
    </row>
    <row r="52" spans="1:20" ht="14.25">
      <c r="A52" s="5" t="s">
        <v>38</v>
      </c>
      <c r="B52" s="7">
        <v>105.7</v>
      </c>
      <c r="C52" s="7">
        <v>107</v>
      </c>
      <c r="D52" s="7">
        <v>106.3</v>
      </c>
      <c r="E52" s="7">
        <v>105.6</v>
      </c>
      <c r="F52" s="7">
        <v>106.6</v>
      </c>
      <c r="G52" s="7">
        <v>106.1</v>
      </c>
      <c r="H52" s="7">
        <v>106.3</v>
      </c>
      <c r="I52" s="7">
        <v>105.3</v>
      </c>
      <c r="J52" s="7">
        <v>105.4</v>
      </c>
      <c r="K52" s="7">
        <v>104.9</v>
      </c>
      <c r="L52" s="7">
        <v>105.1</v>
      </c>
      <c r="M52" s="7">
        <v>102.5</v>
      </c>
      <c r="N52" s="7">
        <v>105.4</v>
      </c>
      <c r="O52" s="7">
        <v>104</v>
      </c>
      <c r="P52" s="7">
        <v>72.8</v>
      </c>
      <c r="Q52" s="7">
        <v>56.6</v>
      </c>
      <c r="R52" s="7">
        <v>83.1</v>
      </c>
      <c r="S52" s="7">
        <v>90.5</v>
      </c>
      <c r="T52" s="7">
        <v>98.4</v>
      </c>
    </row>
    <row r="53" spans="1:20" ht="14.25">
      <c r="A53" s="5" t="s">
        <v>39</v>
      </c>
      <c r="B53" s="7">
        <v>103.4</v>
      </c>
      <c r="C53" s="7">
        <v>103.9</v>
      </c>
      <c r="D53" s="7">
        <v>105.2</v>
      </c>
      <c r="E53" s="7">
        <v>100.6</v>
      </c>
      <c r="F53" s="7">
        <v>101.5</v>
      </c>
      <c r="G53" s="7">
        <v>101.4</v>
      </c>
      <c r="H53" s="7">
        <v>101.6</v>
      </c>
      <c r="I53" s="7">
        <v>100.8</v>
      </c>
      <c r="J53" s="7">
        <v>100.3</v>
      </c>
      <c r="K53" s="7">
        <v>100.9</v>
      </c>
      <c r="L53" s="7">
        <v>99.3</v>
      </c>
      <c r="M53" s="7">
        <v>99.4</v>
      </c>
      <c r="N53" s="7">
        <v>100</v>
      </c>
      <c r="O53" s="7">
        <v>100.9</v>
      </c>
      <c r="P53" s="7">
        <v>95.6</v>
      </c>
      <c r="Q53" s="7">
        <v>72.1</v>
      </c>
      <c r="R53" s="7">
        <v>78</v>
      </c>
      <c r="S53" s="7">
        <v>86.6</v>
      </c>
      <c r="T53" s="7">
        <v>92.1</v>
      </c>
    </row>
    <row r="55" ht="14.25">
      <c r="A55" s="3" t="s">
        <v>41</v>
      </c>
    </row>
    <row r="56" spans="1:2" ht="14.25">
      <c r="A56" s="3" t="s">
        <v>40</v>
      </c>
      <c r="B56" s="3" t="s">
        <v>42</v>
      </c>
    </row>
    <row r="58" spans="1:6" ht="15">
      <c r="A58" s="8" t="s">
        <v>5</v>
      </c>
      <c r="B58" s="8" t="s">
        <v>6</v>
      </c>
      <c r="C58" s="9"/>
      <c r="D58" s="9"/>
      <c r="E58" s="9"/>
      <c r="F58" s="8"/>
    </row>
    <row r="59" spans="1:6" ht="15">
      <c r="A59" s="8" t="s">
        <v>7</v>
      </c>
      <c r="B59" s="8" t="s">
        <v>45</v>
      </c>
      <c r="C59" s="9"/>
      <c r="D59" s="9"/>
      <c r="E59" s="9"/>
      <c r="F59" s="8"/>
    </row>
    <row r="60" spans="1:6" ht="15">
      <c r="A60" s="8" t="s">
        <v>9</v>
      </c>
      <c r="B60" s="8" t="s">
        <v>10</v>
      </c>
      <c r="C60" s="9"/>
      <c r="D60" s="9"/>
      <c r="E60" s="9"/>
      <c r="F60" s="8"/>
    </row>
    <row r="61" spans="1:6" ht="15">
      <c r="A61" s="8" t="s">
        <v>11</v>
      </c>
      <c r="B61" s="8" t="s">
        <v>12</v>
      </c>
      <c r="C61" s="9"/>
      <c r="D61" s="9"/>
      <c r="E61" s="9"/>
      <c r="F61" s="8"/>
    </row>
    <row r="63" spans="1:20" ht="14.25">
      <c r="A63" s="5" t="s">
        <v>13</v>
      </c>
      <c r="B63" s="5" t="s">
        <v>14</v>
      </c>
      <c r="C63" s="5" t="s">
        <v>15</v>
      </c>
      <c r="D63" s="5" t="s">
        <v>16</v>
      </c>
      <c r="E63" s="5" t="s">
        <v>17</v>
      </c>
      <c r="F63" s="5" t="s">
        <v>18</v>
      </c>
      <c r="G63" s="5" t="s">
        <v>19</v>
      </c>
      <c r="H63" s="5" t="s">
        <v>20</v>
      </c>
      <c r="I63" s="5" t="s">
        <v>21</v>
      </c>
      <c r="J63" s="5" t="s">
        <v>22</v>
      </c>
      <c r="K63" s="5" t="s">
        <v>23</v>
      </c>
      <c r="L63" s="5" t="s">
        <v>24</v>
      </c>
      <c r="M63" s="5" t="s">
        <v>25</v>
      </c>
      <c r="N63" s="5" t="s">
        <v>26</v>
      </c>
      <c r="O63" s="5" t="s">
        <v>27</v>
      </c>
      <c r="P63" s="5" t="s">
        <v>28</v>
      </c>
      <c r="Q63" s="5" t="s">
        <v>29</v>
      </c>
      <c r="R63" s="5" t="s">
        <v>30</v>
      </c>
      <c r="S63" s="5" t="s">
        <v>31</v>
      </c>
      <c r="T63" s="5" t="s">
        <v>32</v>
      </c>
    </row>
    <row r="64" spans="1:20" ht="14.25">
      <c r="A64" s="5" t="s">
        <v>33</v>
      </c>
      <c r="B64" s="6" t="s">
        <v>40</v>
      </c>
      <c r="C64" s="6" t="s">
        <v>40</v>
      </c>
      <c r="D64" s="6" t="s">
        <v>40</v>
      </c>
      <c r="E64" s="6" t="s">
        <v>40</v>
      </c>
      <c r="F64" s="6" t="s">
        <v>40</v>
      </c>
      <c r="G64" s="6" t="s">
        <v>40</v>
      </c>
      <c r="H64" s="6" t="s">
        <v>40</v>
      </c>
      <c r="I64" s="6" t="s">
        <v>40</v>
      </c>
      <c r="J64" s="6" t="s">
        <v>40</v>
      </c>
      <c r="K64" s="6" t="s">
        <v>40</v>
      </c>
      <c r="L64" s="6" t="s">
        <v>40</v>
      </c>
      <c r="M64" s="6" t="s">
        <v>40</v>
      </c>
      <c r="N64" s="6" t="s">
        <v>40</v>
      </c>
      <c r="O64" s="6" t="s">
        <v>40</v>
      </c>
      <c r="P64" s="6" t="s">
        <v>40</v>
      </c>
      <c r="Q64" s="6" t="s">
        <v>40</v>
      </c>
      <c r="R64" s="6" t="s">
        <v>40</v>
      </c>
      <c r="S64" s="6" t="s">
        <v>40</v>
      </c>
      <c r="T64" s="6" t="s">
        <v>40</v>
      </c>
    </row>
    <row r="65" spans="1:20" ht="14.25">
      <c r="A65" s="5" t="s">
        <v>34</v>
      </c>
      <c r="B65" s="6" t="s">
        <v>40</v>
      </c>
      <c r="C65" s="6" t="s">
        <v>40</v>
      </c>
      <c r="D65" s="6" t="s">
        <v>40</v>
      </c>
      <c r="E65" s="6" t="s">
        <v>40</v>
      </c>
      <c r="F65" s="6" t="s">
        <v>40</v>
      </c>
      <c r="G65" s="6" t="s">
        <v>40</v>
      </c>
      <c r="H65" s="6" t="s">
        <v>40</v>
      </c>
      <c r="I65" s="6" t="s">
        <v>40</v>
      </c>
      <c r="J65" s="6" t="s">
        <v>40</v>
      </c>
      <c r="K65" s="6" t="s">
        <v>40</v>
      </c>
      <c r="L65" s="6" t="s">
        <v>40</v>
      </c>
      <c r="M65" s="6" t="s">
        <v>40</v>
      </c>
      <c r="N65" s="6" t="s">
        <v>40</v>
      </c>
      <c r="O65" s="6" t="s">
        <v>40</v>
      </c>
      <c r="P65" s="6" t="s">
        <v>40</v>
      </c>
      <c r="Q65" s="6" t="s">
        <v>40</v>
      </c>
      <c r="R65" s="6" t="s">
        <v>40</v>
      </c>
      <c r="S65" s="6" t="s">
        <v>40</v>
      </c>
      <c r="T65" s="6" t="s">
        <v>40</v>
      </c>
    </row>
    <row r="66" spans="1:20" ht="14.25">
      <c r="A66" s="5" t="s">
        <v>35</v>
      </c>
      <c r="B66" s="7">
        <v>115.4</v>
      </c>
      <c r="C66" s="7">
        <v>99.8</v>
      </c>
      <c r="D66" s="7">
        <v>105</v>
      </c>
      <c r="E66" s="7">
        <v>91</v>
      </c>
      <c r="F66" s="7">
        <v>86.7</v>
      </c>
      <c r="G66" s="7">
        <v>78.8</v>
      </c>
      <c r="H66" s="7">
        <v>82.6</v>
      </c>
      <c r="I66" s="7">
        <v>80.4</v>
      </c>
      <c r="J66" s="7">
        <v>83.1</v>
      </c>
      <c r="K66" s="7">
        <v>95</v>
      </c>
      <c r="L66" s="7">
        <v>99</v>
      </c>
      <c r="M66" s="7">
        <v>98.5</v>
      </c>
      <c r="N66" s="7">
        <v>103.5</v>
      </c>
      <c r="O66" s="7">
        <v>97.3</v>
      </c>
      <c r="P66" s="7">
        <v>93.6</v>
      </c>
      <c r="Q66" s="7">
        <v>74.6</v>
      </c>
      <c r="R66" s="7">
        <v>71.7</v>
      </c>
      <c r="S66" s="7">
        <v>74.3</v>
      </c>
      <c r="T66" s="7">
        <v>77.1</v>
      </c>
    </row>
    <row r="67" spans="1:20" ht="14.25">
      <c r="A67" s="5" t="s">
        <v>36</v>
      </c>
      <c r="B67" s="7">
        <v>112.3</v>
      </c>
      <c r="C67" s="7">
        <v>94.2</v>
      </c>
      <c r="D67" s="7">
        <v>92.5</v>
      </c>
      <c r="E67" s="7">
        <v>88.5</v>
      </c>
      <c r="F67" s="7">
        <v>89.5</v>
      </c>
      <c r="G67" s="7">
        <v>91.2</v>
      </c>
      <c r="H67" s="7">
        <v>103.5</v>
      </c>
      <c r="I67" s="7">
        <v>98.7</v>
      </c>
      <c r="J67" s="7">
        <v>93.2</v>
      </c>
      <c r="K67" s="7">
        <v>92.8</v>
      </c>
      <c r="L67" s="7">
        <v>98.6</v>
      </c>
      <c r="M67" s="7">
        <v>99.9</v>
      </c>
      <c r="N67" s="7">
        <v>102.7</v>
      </c>
      <c r="O67" s="7">
        <v>90.9</v>
      </c>
      <c r="P67" s="7">
        <v>92.2</v>
      </c>
      <c r="Q67" s="7">
        <v>76.8</v>
      </c>
      <c r="R67" s="7">
        <v>74.7</v>
      </c>
      <c r="S67" s="7">
        <v>80.9</v>
      </c>
      <c r="T67" s="7">
        <v>100.9</v>
      </c>
    </row>
    <row r="68" spans="1:20" ht="14.25">
      <c r="A68" s="5" t="s">
        <v>37</v>
      </c>
      <c r="B68" s="7">
        <v>139.2</v>
      </c>
      <c r="C68" s="7">
        <v>115.7</v>
      </c>
      <c r="D68" s="7">
        <v>112.1</v>
      </c>
      <c r="E68" s="7">
        <v>95.1</v>
      </c>
      <c r="F68" s="7">
        <v>90.1</v>
      </c>
      <c r="G68" s="7">
        <v>80.4</v>
      </c>
      <c r="H68" s="7">
        <v>84</v>
      </c>
      <c r="I68" s="7">
        <v>76.4</v>
      </c>
      <c r="J68" s="7">
        <v>78.6</v>
      </c>
      <c r="K68" s="7">
        <v>90.5</v>
      </c>
      <c r="L68" s="7">
        <v>111.8</v>
      </c>
      <c r="M68" s="7">
        <v>121.5</v>
      </c>
      <c r="N68" s="7">
        <v>129.8</v>
      </c>
      <c r="O68" s="7">
        <v>113.6</v>
      </c>
      <c r="P68" s="7">
        <v>108.6</v>
      </c>
      <c r="Q68" s="7">
        <v>77.3</v>
      </c>
      <c r="R68" s="7">
        <v>76.9</v>
      </c>
      <c r="S68" s="7">
        <v>74.4</v>
      </c>
      <c r="T68" s="7">
        <v>77.5</v>
      </c>
    </row>
    <row r="69" spans="1:20" ht="14.25">
      <c r="A69" s="5" t="s">
        <v>38</v>
      </c>
      <c r="B69" s="7">
        <v>121.5</v>
      </c>
      <c r="C69" s="7">
        <v>103.9</v>
      </c>
      <c r="D69" s="7">
        <v>101</v>
      </c>
      <c r="E69" s="7">
        <v>92.7</v>
      </c>
      <c r="F69" s="7">
        <v>92.8</v>
      </c>
      <c r="G69" s="7">
        <v>100.9</v>
      </c>
      <c r="H69" s="7">
        <v>122.4</v>
      </c>
      <c r="I69" s="7">
        <v>106.8</v>
      </c>
      <c r="J69" s="7">
        <v>100.5</v>
      </c>
      <c r="K69" s="7">
        <v>97.8</v>
      </c>
      <c r="L69" s="7">
        <v>99.5</v>
      </c>
      <c r="M69" s="7">
        <v>104.6</v>
      </c>
      <c r="N69" s="7">
        <v>112.9</v>
      </c>
      <c r="O69" s="7">
        <v>102</v>
      </c>
      <c r="P69" s="7">
        <v>90.6</v>
      </c>
      <c r="Q69" s="7">
        <v>80.5</v>
      </c>
      <c r="R69" s="7">
        <v>86.7</v>
      </c>
      <c r="S69" s="7">
        <v>96.7</v>
      </c>
      <c r="T69" s="7">
        <v>115.3</v>
      </c>
    </row>
    <row r="70" spans="1:20" ht="14.25">
      <c r="A70" s="5" t="s">
        <v>39</v>
      </c>
      <c r="B70" s="7">
        <v>119.3</v>
      </c>
      <c r="C70" s="7">
        <v>110.2</v>
      </c>
      <c r="D70" s="7">
        <v>107.9</v>
      </c>
      <c r="E70" s="7">
        <v>94.3</v>
      </c>
      <c r="F70" s="7">
        <v>86.7</v>
      </c>
      <c r="G70" s="7">
        <v>84.9</v>
      </c>
      <c r="H70" s="7">
        <v>79.4</v>
      </c>
      <c r="I70" s="7">
        <v>77.5</v>
      </c>
      <c r="J70" s="7">
        <v>85.1</v>
      </c>
      <c r="K70" s="7">
        <v>94.2</v>
      </c>
      <c r="L70" s="7">
        <v>110.5</v>
      </c>
      <c r="M70" s="7">
        <v>119.9</v>
      </c>
      <c r="N70" s="7">
        <v>112.8</v>
      </c>
      <c r="O70" s="7">
        <v>110.2</v>
      </c>
      <c r="P70" s="7">
        <v>106</v>
      </c>
      <c r="Q70" s="7">
        <v>82.2</v>
      </c>
      <c r="R70" s="7">
        <v>73.9</v>
      </c>
      <c r="S70" s="7">
        <v>76.3</v>
      </c>
      <c r="T70" s="7">
        <v>74.4</v>
      </c>
    </row>
    <row r="72" ht="14.25">
      <c r="A72" s="3" t="s">
        <v>41</v>
      </c>
    </row>
    <row r="73" spans="1:2" ht="14.25">
      <c r="A73" s="3" t="s">
        <v>40</v>
      </c>
      <c r="B73" s="3" t="s">
        <v>42</v>
      </c>
    </row>
    <row r="75" spans="1:6" ht="15">
      <c r="A75" s="8" t="s">
        <v>5</v>
      </c>
      <c r="B75" s="8" t="s">
        <v>6</v>
      </c>
      <c r="C75" s="9"/>
      <c r="D75" s="9"/>
      <c r="E75" s="9"/>
      <c r="F75" s="8"/>
    </row>
    <row r="76" spans="1:6" ht="15">
      <c r="A76" s="8" t="s">
        <v>7</v>
      </c>
      <c r="B76" s="8" t="s">
        <v>45</v>
      </c>
      <c r="C76" s="9"/>
      <c r="D76" s="9"/>
      <c r="E76" s="9"/>
      <c r="F76" s="8"/>
    </row>
    <row r="77" spans="1:6" ht="15">
      <c r="A77" s="8" t="s">
        <v>9</v>
      </c>
      <c r="B77" s="8" t="s">
        <v>43</v>
      </c>
      <c r="C77" s="9"/>
      <c r="D77" s="9"/>
      <c r="E77" s="9"/>
      <c r="F77" s="8"/>
    </row>
    <row r="78" spans="1:6" ht="15">
      <c r="A78" s="8" t="s">
        <v>11</v>
      </c>
      <c r="B78" s="8" t="s">
        <v>12</v>
      </c>
      <c r="C78" s="9"/>
      <c r="D78" s="9"/>
      <c r="E78" s="9"/>
      <c r="F78" s="8"/>
    </row>
    <row r="80" spans="1:20" ht="14.25">
      <c r="A80" s="5" t="s">
        <v>13</v>
      </c>
      <c r="B80" s="5" t="s">
        <v>14</v>
      </c>
      <c r="C80" s="5" t="s">
        <v>15</v>
      </c>
      <c r="D80" s="5" t="s">
        <v>16</v>
      </c>
      <c r="E80" s="5" t="s">
        <v>17</v>
      </c>
      <c r="F80" s="5" t="s">
        <v>18</v>
      </c>
      <c r="G80" s="5" t="s">
        <v>19</v>
      </c>
      <c r="H80" s="5" t="s">
        <v>20</v>
      </c>
      <c r="I80" s="5" t="s">
        <v>21</v>
      </c>
      <c r="J80" s="5" t="s">
        <v>22</v>
      </c>
      <c r="K80" s="5" t="s">
        <v>23</v>
      </c>
      <c r="L80" s="5" t="s">
        <v>24</v>
      </c>
      <c r="M80" s="5" t="s">
        <v>25</v>
      </c>
      <c r="N80" s="5" t="s">
        <v>26</v>
      </c>
      <c r="O80" s="5" t="s">
        <v>27</v>
      </c>
      <c r="P80" s="5" t="s">
        <v>28</v>
      </c>
      <c r="Q80" s="5" t="s">
        <v>29</v>
      </c>
      <c r="R80" s="5" t="s">
        <v>30</v>
      </c>
      <c r="S80" s="5" t="s">
        <v>31</v>
      </c>
      <c r="T80" s="5" t="s">
        <v>32</v>
      </c>
    </row>
    <row r="81" spans="1:20" ht="14.25">
      <c r="A81" s="5" t="s">
        <v>33</v>
      </c>
      <c r="B81" s="7">
        <v>125.5</v>
      </c>
      <c r="C81" s="7">
        <v>110.3</v>
      </c>
      <c r="D81" s="7">
        <v>110.1</v>
      </c>
      <c r="E81" s="7">
        <v>96.7</v>
      </c>
      <c r="F81" s="7">
        <v>93.3</v>
      </c>
      <c r="G81" s="7">
        <v>90.2</v>
      </c>
      <c r="H81" s="7">
        <v>93.3</v>
      </c>
      <c r="I81" s="7">
        <v>90.2</v>
      </c>
      <c r="J81" s="7">
        <v>91.8</v>
      </c>
      <c r="K81" s="7">
        <v>99.5</v>
      </c>
      <c r="L81" s="7">
        <v>109.5</v>
      </c>
      <c r="M81" s="7">
        <v>116.8</v>
      </c>
      <c r="N81" s="7">
        <v>119</v>
      </c>
      <c r="O81" s="6" t="s">
        <v>40</v>
      </c>
      <c r="P81" s="6" t="s">
        <v>40</v>
      </c>
      <c r="Q81" s="6" t="s">
        <v>40</v>
      </c>
      <c r="R81" s="6" t="s">
        <v>40</v>
      </c>
      <c r="S81" s="6" t="s">
        <v>40</v>
      </c>
      <c r="T81" s="6" t="s">
        <v>40</v>
      </c>
    </row>
    <row r="82" spans="1:20" ht="14.25">
      <c r="A82" s="5" t="s">
        <v>34</v>
      </c>
      <c r="B82" s="7">
        <v>124.7</v>
      </c>
      <c r="C82" s="7">
        <v>108.4</v>
      </c>
      <c r="D82" s="7">
        <v>108.8</v>
      </c>
      <c r="E82" s="7">
        <v>96.1</v>
      </c>
      <c r="F82" s="7">
        <v>93.6</v>
      </c>
      <c r="G82" s="7">
        <v>91.4</v>
      </c>
      <c r="H82" s="7">
        <v>97.9</v>
      </c>
      <c r="I82" s="7">
        <v>93.4</v>
      </c>
      <c r="J82" s="7">
        <v>93.1</v>
      </c>
      <c r="K82" s="7">
        <v>99.1</v>
      </c>
      <c r="L82" s="7">
        <v>107.9</v>
      </c>
      <c r="M82" s="7">
        <v>113.8</v>
      </c>
      <c r="N82" s="7">
        <v>117.5</v>
      </c>
      <c r="O82" s="7">
        <v>105.9</v>
      </c>
      <c r="P82" s="7">
        <v>104.1</v>
      </c>
      <c r="Q82" s="7">
        <v>84.3</v>
      </c>
      <c r="R82" s="7">
        <v>85</v>
      </c>
      <c r="S82" s="7">
        <v>86.1</v>
      </c>
      <c r="T82" s="7">
        <v>93.8</v>
      </c>
    </row>
    <row r="83" spans="1:20" ht="14.25">
      <c r="A83" s="5" t="s">
        <v>35</v>
      </c>
      <c r="B83" s="7">
        <v>114.7</v>
      </c>
      <c r="C83" s="7">
        <v>100.5</v>
      </c>
      <c r="D83" s="7">
        <v>105.7</v>
      </c>
      <c r="E83" s="7">
        <v>90.9</v>
      </c>
      <c r="F83" s="7">
        <v>86</v>
      </c>
      <c r="G83" s="7">
        <v>79.9</v>
      </c>
      <c r="H83" s="7">
        <v>82.1</v>
      </c>
      <c r="I83" s="7">
        <v>80.5</v>
      </c>
      <c r="J83" s="7">
        <v>83.3</v>
      </c>
      <c r="K83" s="7">
        <v>94.7</v>
      </c>
      <c r="L83" s="7">
        <v>99.4</v>
      </c>
      <c r="M83" s="7">
        <v>99.6</v>
      </c>
      <c r="N83" s="7">
        <v>103.2</v>
      </c>
      <c r="O83" s="7">
        <v>95.2</v>
      </c>
      <c r="P83" s="7">
        <v>93.4</v>
      </c>
      <c r="Q83" s="7">
        <v>74.5</v>
      </c>
      <c r="R83" s="7">
        <v>72.1</v>
      </c>
      <c r="S83" s="7">
        <v>74.4</v>
      </c>
      <c r="T83" s="7">
        <v>76.7</v>
      </c>
    </row>
    <row r="84" spans="1:20" ht="14.25">
      <c r="A84" s="5" t="s">
        <v>36</v>
      </c>
      <c r="B84" s="7">
        <v>111.6</v>
      </c>
      <c r="C84" s="7">
        <v>95.1</v>
      </c>
      <c r="D84" s="7">
        <v>92.9</v>
      </c>
      <c r="E84" s="7">
        <v>88.4</v>
      </c>
      <c r="F84" s="7">
        <v>89.1</v>
      </c>
      <c r="G84" s="7">
        <v>92.2</v>
      </c>
      <c r="H84" s="7">
        <v>102.8</v>
      </c>
      <c r="I84" s="7">
        <v>99</v>
      </c>
      <c r="J84" s="7">
        <v>93.5</v>
      </c>
      <c r="K84" s="7">
        <v>91.7</v>
      </c>
      <c r="L84" s="7">
        <v>99.1</v>
      </c>
      <c r="M84" s="7">
        <v>100.1</v>
      </c>
      <c r="N84" s="7">
        <v>102.3</v>
      </c>
      <c r="O84" s="7">
        <v>88.9</v>
      </c>
      <c r="P84" s="7">
        <v>91.9</v>
      </c>
      <c r="Q84" s="7">
        <v>76.8</v>
      </c>
      <c r="R84" s="7">
        <v>75.3</v>
      </c>
      <c r="S84" s="7">
        <v>80.6</v>
      </c>
      <c r="T84" s="7">
        <v>100</v>
      </c>
    </row>
    <row r="85" spans="1:20" ht="14.25">
      <c r="A85" s="5" t="s">
        <v>37</v>
      </c>
      <c r="B85" s="7">
        <v>139</v>
      </c>
      <c r="C85" s="7">
        <v>115.7</v>
      </c>
      <c r="D85" s="7">
        <v>112.3</v>
      </c>
      <c r="E85" s="7">
        <v>94.9</v>
      </c>
      <c r="F85" s="7">
        <v>89.7</v>
      </c>
      <c r="G85" s="7">
        <v>81</v>
      </c>
      <c r="H85" s="7">
        <v>83.4</v>
      </c>
      <c r="I85" s="7">
        <v>76.5</v>
      </c>
      <c r="J85" s="7">
        <v>78.7</v>
      </c>
      <c r="K85" s="7">
        <v>90.1</v>
      </c>
      <c r="L85" s="7">
        <v>112.2</v>
      </c>
      <c r="M85" s="7">
        <v>121.4</v>
      </c>
      <c r="N85" s="7">
        <v>129.1</v>
      </c>
      <c r="O85" s="7">
        <v>113.7</v>
      </c>
      <c r="P85" s="7">
        <v>108.5</v>
      </c>
      <c r="Q85" s="7">
        <v>77.3</v>
      </c>
      <c r="R85" s="7">
        <v>77.5</v>
      </c>
      <c r="S85" s="7">
        <v>74.4</v>
      </c>
      <c r="T85" s="7">
        <v>77.2</v>
      </c>
    </row>
    <row r="86" spans="1:20" ht="14.25">
      <c r="A86" s="5" t="s">
        <v>38</v>
      </c>
      <c r="B86" s="7">
        <v>120.3</v>
      </c>
      <c r="C86" s="7">
        <v>105.3</v>
      </c>
      <c r="D86" s="7">
        <v>101.7</v>
      </c>
      <c r="E86" s="7">
        <v>92.6</v>
      </c>
      <c r="F86" s="7">
        <v>92.4</v>
      </c>
      <c r="G86" s="7">
        <v>101.4</v>
      </c>
      <c r="H86" s="7">
        <v>121.6</v>
      </c>
      <c r="I86" s="7">
        <v>107.1</v>
      </c>
      <c r="J86" s="7">
        <v>100.8</v>
      </c>
      <c r="K86" s="7">
        <v>97.1</v>
      </c>
      <c r="L86" s="7">
        <v>100</v>
      </c>
      <c r="M86" s="7">
        <v>104.6</v>
      </c>
      <c r="N86" s="7">
        <v>112.6</v>
      </c>
      <c r="O86" s="7">
        <v>98.3</v>
      </c>
      <c r="P86" s="7">
        <v>90.5</v>
      </c>
      <c r="Q86" s="7">
        <v>79.8</v>
      </c>
      <c r="R86" s="7">
        <v>87.6</v>
      </c>
      <c r="S86" s="7">
        <v>96.5</v>
      </c>
      <c r="T86" s="7">
        <v>114.5</v>
      </c>
    </row>
    <row r="87" spans="1:20" ht="14.25">
      <c r="A87" s="5" t="s">
        <v>39</v>
      </c>
      <c r="B87" s="7">
        <v>120.5</v>
      </c>
      <c r="C87" s="7">
        <v>111.2</v>
      </c>
      <c r="D87" s="7">
        <v>108.3</v>
      </c>
      <c r="E87" s="7">
        <v>96.6</v>
      </c>
      <c r="F87" s="7">
        <v>88.7</v>
      </c>
      <c r="G87" s="7">
        <v>85.3</v>
      </c>
      <c r="H87" s="7">
        <v>79.2</v>
      </c>
      <c r="I87" s="7">
        <v>78.6</v>
      </c>
      <c r="J87" s="7">
        <v>85.2</v>
      </c>
      <c r="K87" s="7">
        <v>93.9</v>
      </c>
      <c r="L87" s="7">
        <v>110.7</v>
      </c>
      <c r="M87" s="7">
        <v>123.1</v>
      </c>
      <c r="N87" s="7">
        <v>114</v>
      </c>
      <c r="O87" s="7">
        <v>107.6</v>
      </c>
      <c r="P87" s="7">
        <v>106</v>
      </c>
      <c r="Q87" s="7">
        <v>84.2</v>
      </c>
      <c r="R87" s="7">
        <v>76.1</v>
      </c>
      <c r="S87" s="7">
        <v>76.2</v>
      </c>
      <c r="T87" s="7">
        <v>74.2</v>
      </c>
    </row>
    <row r="89" ht="14.25">
      <c r="A89" s="3" t="s">
        <v>41</v>
      </c>
    </row>
    <row r="90" spans="1:2" ht="14.25">
      <c r="A90" s="3" t="s">
        <v>40</v>
      </c>
      <c r="B90" s="3" t="s">
        <v>42</v>
      </c>
    </row>
    <row r="92" spans="1:6" ht="15">
      <c r="A92" s="8" t="s">
        <v>5</v>
      </c>
      <c r="B92" s="8" t="s">
        <v>6</v>
      </c>
      <c r="C92" s="9"/>
      <c r="D92" s="9"/>
      <c r="E92" s="9"/>
      <c r="F92" s="8"/>
    </row>
    <row r="93" spans="1:6" ht="15">
      <c r="A93" s="8" t="s">
        <v>7</v>
      </c>
      <c r="B93" s="8" t="s">
        <v>45</v>
      </c>
      <c r="C93" s="9"/>
      <c r="D93" s="9"/>
      <c r="E93" s="9"/>
      <c r="F93" s="8"/>
    </row>
    <row r="94" spans="1:6" ht="15">
      <c r="A94" s="8" t="s">
        <v>9</v>
      </c>
      <c r="B94" s="8" t="s">
        <v>44</v>
      </c>
      <c r="C94" s="9"/>
      <c r="D94" s="9"/>
      <c r="E94" s="9"/>
      <c r="F94" s="8"/>
    </row>
    <row r="95" spans="1:6" ht="15">
      <c r="A95" s="8" t="s">
        <v>11</v>
      </c>
      <c r="B95" s="8" t="s">
        <v>12</v>
      </c>
      <c r="C95" s="9"/>
      <c r="D95" s="9"/>
      <c r="E95" s="9"/>
      <c r="F95" s="8"/>
    </row>
    <row r="97" spans="1:20" ht="14.25">
      <c r="A97" s="5" t="s">
        <v>13</v>
      </c>
      <c r="B97" s="5" t="s">
        <v>14</v>
      </c>
      <c r="C97" s="5" t="s">
        <v>15</v>
      </c>
      <c r="D97" s="5" t="s">
        <v>16</v>
      </c>
      <c r="E97" s="5" t="s">
        <v>17</v>
      </c>
      <c r="F97" s="5" t="s">
        <v>18</v>
      </c>
      <c r="G97" s="5" t="s">
        <v>19</v>
      </c>
      <c r="H97" s="5" t="s">
        <v>20</v>
      </c>
      <c r="I97" s="5" t="s">
        <v>21</v>
      </c>
      <c r="J97" s="5" t="s">
        <v>22</v>
      </c>
      <c r="K97" s="5" t="s">
        <v>23</v>
      </c>
      <c r="L97" s="5" t="s">
        <v>24</v>
      </c>
      <c r="M97" s="5" t="s">
        <v>25</v>
      </c>
      <c r="N97" s="5" t="s">
        <v>26</v>
      </c>
      <c r="O97" s="5" t="s">
        <v>27</v>
      </c>
      <c r="P97" s="5" t="s">
        <v>28</v>
      </c>
      <c r="Q97" s="5" t="s">
        <v>29</v>
      </c>
      <c r="R97" s="5" t="s">
        <v>30</v>
      </c>
      <c r="S97" s="5" t="s">
        <v>31</v>
      </c>
      <c r="T97" s="5" t="s">
        <v>32</v>
      </c>
    </row>
    <row r="98" spans="1:20" ht="14.25">
      <c r="A98" s="5" t="s">
        <v>33</v>
      </c>
      <c r="B98" s="7">
        <v>104.6</v>
      </c>
      <c r="C98" s="7">
        <v>100.7</v>
      </c>
      <c r="D98" s="7">
        <v>100.6</v>
      </c>
      <c r="E98" s="7">
        <v>102.8</v>
      </c>
      <c r="F98" s="7">
        <v>103.9</v>
      </c>
      <c r="G98" s="7">
        <v>103.1</v>
      </c>
      <c r="H98" s="7">
        <v>102.6</v>
      </c>
      <c r="I98" s="7">
        <v>102</v>
      </c>
      <c r="J98" s="7">
        <v>101.8</v>
      </c>
      <c r="K98" s="7">
        <v>101.7</v>
      </c>
      <c r="L98" s="7">
        <v>102.6</v>
      </c>
      <c r="M98" s="7">
        <v>100.3</v>
      </c>
      <c r="N98" s="7">
        <v>99.5</v>
      </c>
      <c r="O98" s="6" t="s">
        <v>40</v>
      </c>
      <c r="P98" s="6" t="s">
        <v>40</v>
      </c>
      <c r="Q98" s="6" t="s">
        <v>40</v>
      </c>
      <c r="R98" s="6" t="s">
        <v>40</v>
      </c>
      <c r="S98" s="6" t="s">
        <v>40</v>
      </c>
      <c r="T98" s="6" t="s">
        <v>40</v>
      </c>
    </row>
    <row r="99" spans="1:20" ht="14.25">
      <c r="A99" s="5" t="s">
        <v>34</v>
      </c>
      <c r="B99" s="7">
        <v>104.9</v>
      </c>
      <c r="C99" s="7">
        <v>101.1</v>
      </c>
      <c r="D99" s="7">
        <v>100.9</v>
      </c>
      <c r="E99" s="7">
        <v>103.8</v>
      </c>
      <c r="F99" s="7">
        <v>103.9</v>
      </c>
      <c r="G99" s="7">
        <v>102.7</v>
      </c>
      <c r="H99" s="7">
        <v>102.9</v>
      </c>
      <c r="I99" s="7">
        <v>102.8</v>
      </c>
      <c r="J99" s="7">
        <v>101.9</v>
      </c>
      <c r="K99" s="7">
        <v>101.2</v>
      </c>
      <c r="L99" s="7">
        <v>102</v>
      </c>
      <c r="M99" s="7">
        <v>99.8</v>
      </c>
      <c r="N99" s="7">
        <v>99.2</v>
      </c>
      <c r="O99" s="7">
        <v>98.6</v>
      </c>
      <c r="P99" s="7">
        <v>96.6</v>
      </c>
      <c r="Q99" s="7">
        <v>91</v>
      </c>
      <c r="R99" s="7">
        <v>93.9</v>
      </c>
      <c r="S99" s="7">
        <v>96.6</v>
      </c>
      <c r="T99" s="7">
        <v>98.3</v>
      </c>
    </row>
    <row r="100" spans="1:20" ht="14.25">
      <c r="A100" s="5" t="s">
        <v>35</v>
      </c>
      <c r="B100" s="7">
        <v>101</v>
      </c>
      <c r="C100" s="7">
        <v>96.7</v>
      </c>
      <c r="D100" s="7">
        <v>96.7</v>
      </c>
      <c r="E100" s="7">
        <v>94.9</v>
      </c>
      <c r="F100" s="7">
        <v>93.3</v>
      </c>
      <c r="G100" s="7">
        <v>89.8</v>
      </c>
      <c r="H100" s="7">
        <v>89.3</v>
      </c>
      <c r="I100" s="7">
        <v>88.9</v>
      </c>
      <c r="J100" s="7">
        <v>88.7</v>
      </c>
      <c r="K100" s="7">
        <v>91.3</v>
      </c>
      <c r="L100" s="7">
        <v>93</v>
      </c>
      <c r="M100" s="7">
        <v>91.3</v>
      </c>
      <c r="N100" s="7">
        <v>90.8</v>
      </c>
      <c r="O100" s="7">
        <v>91.6</v>
      </c>
      <c r="P100" s="7">
        <v>85.4</v>
      </c>
      <c r="Q100" s="7">
        <v>77.8</v>
      </c>
      <c r="R100" s="7">
        <v>78.1</v>
      </c>
      <c r="S100" s="7">
        <v>83.5</v>
      </c>
      <c r="T100" s="7">
        <v>83.5</v>
      </c>
    </row>
    <row r="101" spans="1:20" ht="14.25">
      <c r="A101" s="5" t="s">
        <v>36</v>
      </c>
      <c r="B101" s="7">
        <v>99.3</v>
      </c>
      <c r="C101" s="7">
        <v>94.2</v>
      </c>
      <c r="D101" s="7">
        <v>90.6</v>
      </c>
      <c r="E101" s="7">
        <v>95.5</v>
      </c>
      <c r="F101" s="7">
        <v>96.8</v>
      </c>
      <c r="G101" s="7">
        <v>98.5</v>
      </c>
      <c r="H101" s="7">
        <v>99.4</v>
      </c>
      <c r="I101" s="7">
        <v>100.3</v>
      </c>
      <c r="J101" s="7">
        <v>97.2</v>
      </c>
      <c r="K101" s="7">
        <v>93.5</v>
      </c>
      <c r="L101" s="7">
        <v>97.6</v>
      </c>
      <c r="M101" s="7">
        <v>93</v>
      </c>
      <c r="N101" s="7">
        <v>91</v>
      </c>
      <c r="O101" s="7">
        <v>88.2</v>
      </c>
      <c r="P101" s="7">
        <v>89.6</v>
      </c>
      <c r="Q101" s="7">
        <v>83</v>
      </c>
      <c r="R101" s="7">
        <v>81.9</v>
      </c>
      <c r="S101" s="7">
        <v>86.1</v>
      </c>
      <c r="T101" s="7">
        <v>96.8</v>
      </c>
    </row>
    <row r="102" spans="1:20" ht="14.25">
      <c r="A102" s="5" t="s">
        <v>37</v>
      </c>
      <c r="B102" s="7">
        <v>102.6</v>
      </c>
      <c r="C102" s="7">
        <v>97.8</v>
      </c>
      <c r="D102" s="7">
        <v>96.3</v>
      </c>
      <c r="E102" s="7">
        <v>101</v>
      </c>
      <c r="F102" s="7">
        <v>104.8</v>
      </c>
      <c r="G102" s="7">
        <v>101.7</v>
      </c>
      <c r="H102" s="7">
        <v>101.1</v>
      </c>
      <c r="I102" s="7">
        <v>99.9</v>
      </c>
      <c r="J102" s="7">
        <v>98</v>
      </c>
      <c r="K102" s="7">
        <v>97.7</v>
      </c>
      <c r="L102" s="7">
        <v>99.8</v>
      </c>
      <c r="M102" s="7">
        <v>95.3</v>
      </c>
      <c r="N102" s="7">
        <v>95.6</v>
      </c>
      <c r="O102" s="7">
        <v>96.1</v>
      </c>
      <c r="P102" s="7">
        <v>93.3</v>
      </c>
      <c r="Q102" s="7">
        <v>82.3</v>
      </c>
      <c r="R102" s="7">
        <v>90.1</v>
      </c>
      <c r="S102" s="7">
        <v>94</v>
      </c>
      <c r="T102" s="7">
        <v>93.8</v>
      </c>
    </row>
    <row r="103" spans="1:20" ht="14.25">
      <c r="A103" s="5" t="s">
        <v>38</v>
      </c>
      <c r="B103" s="7">
        <v>105.1</v>
      </c>
      <c r="C103" s="7">
        <v>103.9</v>
      </c>
      <c r="D103" s="7">
        <v>104.5</v>
      </c>
      <c r="E103" s="7">
        <v>108.2</v>
      </c>
      <c r="F103" s="7">
        <v>103</v>
      </c>
      <c r="G103" s="7">
        <v>105</v>
      </c>
      <c r="H103" s="7">
        <v>105.7</v>
      </c>
      <c r="I103" s="7">
        <v>105.8</v>
      </c>
      <c r="J103" s="7">
        <v>104</v>
      </c>
      <c r="K103" s="7">
        <v>102.4</v>
      </c>
      <c r="L103" s="7">
        <v>100.1</v>
      </c>
      <c r="M103" s="7">
        <v>97.5</v>
      </c>
      <c r="N103" s="7">
        <v>98.5</v>
      </c>
      <c r="O103" s="7">
        <v>97.3</v>
      </c>
      <c r="P103" s="7">
        <v>93.8</v>
      </c>
      <c r="Q103" s="7">
        <v>93.8</v>
      </c>
      <c r="R103" s="7">
        <v>97.9</v>
      </c>
      <c r="S103" s="7">
        <v>99.5</v>
      </c>
      <c r="T103" s="7">
        <v>99.2</v>
      </c>
    </row>
    <row r="104" spans="1:20" ht="14.25">
      <c r="A104" s="5" t="s">
        <v>39</v>
      </c>
      <c r="B104" s="7">
        <v>100.3</v>
      </c>
      <c r="C104" s="7">
        <v>96.6</v>
      </c>
      <c r="D104" s="7">
        <v>95.9</v>
      </c>
      <c r="E104" s="7">
        <v>99</v>
      </c>
      <c r="F104" s="7">
        <v>99.5</v>
      </c>
      <c r="G104" s="7">
        <v>100</v>
      </c>
      <c r="H104" s="7">
        <v>98.4</v>
      </c>
      <c r="I104" s="7">
        <v>96.6</v>
      </c>
      <c r="J104" s="7">
        <v>96.2</v>
      </c>
      <c r="K104" s="7">
        <v>99.9</v>
      </c>
      <c r="L104" s="7">
        <v>101.2</v>
      </c>
      <c r="M104" s="7">
        <v>99.3</v>
      </c>
      <c r="N104" s="7">
        <v>95.4</v>
      </c>
      <c r="O104" s="7">
        <v>94.5</v>
      </c>
      <c r="P104" s="7">
        <v>93.1</v>
      </c>
      <c r="Q104" s="7">
        <v>84.9</v>
      </c>
      <c r="R104" s="7">
        <v>84.8</v>
      </c>
      <c r="S104" s="7">
        <v>88.4</v>
      </c>
      <c r="T104" s="7">
        <v>90.7</v>
      </c>
    </row>
    <row r="106" spans="1:2" ht="15">
      <c r="A106" s="1" t="s">
        <v>41</v>
      </c>
      <c r="B106" s="10"/>
    </row>
    <row r="107" spans="1:2" ht="15">
      <c r="A107" s="1" t="s">
        <v>40</v>
      </c>
      <c r="B107" s="1" t="s">
        <v>42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9"/>
  <sheetViews>
    <sheetView tabSelected="1" zoomScalePageLayoutView="0" workbookViewId="0" topLeftCell="AE1">
      <selection activeCell="AN122" sqref="AN122"/>
    </sheetView>
  </sheetViews>
  <sheetFormatPr defaultColWidth="9.00390625" defaultRowHeight="14.25"/>
  <cols>
    <col min="1" max="16384" width="9.00390625" style="2" customWidth="1"/>
  </cols>
  <sheetData>
    <row r="1" ht="23.25">
      <c r="A1" s="11" t="s">
        <v>0</v>
      </c>
    </row>
    <row r="2" ht="14.25">
      <c r="AY2" s="13"/>
    </row>
    <row r="3" spans="1:51" ht="14.25">
      <c r="A3" s="3" t="s">
        <v>1</v>
      </c>
      <c r="B3" s="4">
        <v>44089.12956018519</v>
      </c>
      <c r="AY3" s="13"/>
    </row>
    <row r="4" spans="1:51" ht="14.25">
      <c r="A4" s="3" t="s">
        <v>2</v>
      </c>
      <c r="B4" s="4">
        <v>44089.46420508102</v>
      </c>
      <c r="AY4" s="13"/>
    </row>
    <row r="5" spans="1:51" ht="14.25">
      <c r="A5" s="3" t="s">
        <v>3</v>
      </c>
      <c r="B5" s="3" t="s">
        <v>4</v>
      </c>
      <c r="AY5" s="13"/>
    </row>
    <row r="6" ht="14.25">
      <c r="AY6" s="13"/>
    </row>
    <row r="7" spans="1:51" ht="15">
      <c r="A7" s="8" t="s">
        <v>5</v>
      </c>
      <c r="B7" s="8" t="s">
        <v>6</v>
      </c>
      <c r="C7" s="9"/>
      <c r="D7" s="9"/>
      <c r="E7" s="9"/>
      <c r="F7" s="9"/>
      <c r="AY7" s="13"/>
    </row>
    <row r="8" spans="1:51" ht="15">
      <c r="A8" s="8" t="s">
        <v>7</v>
      </c>
      <c r="B8" s="8" t="s">
        <v>8</v>
      </c>
      <c r="C8" s="9"/>
      <c r="D8" s="9"/>
      <c r="E8" s="9"/>
      <c r="F8" s="9"/>
      <c r="AY8" s="13"/>
    </row>
    <row r="9" spans="1:51" ht="15">
      <c r="A9" s="8" t="s">
        <v>9</v>
      </c>
      <c r="B9" s="8" t="s">
        <v>10</v>
      </c>
      <c r="C9" s="9"/>
      <c r="D9" s="9"/>
      <c r="E9" s="9"/>
      <c r="F9" s="9"/>
      <c r="AY9" s="13"/>
    </row>
    <row r="10" spans="1:51" ht="15">
      <c r="A10" s="8" t="s">
        <v>11</v>
      </c>
      <c r="B10" s="8" t="s">
        <v>12</v>
      </c>
      <c r="C10" s="9"/>
      <c r="D10" s="9"/>
      <c r="E10" s="9"/>
      <c r="F10" s="9"/>
      <c r="AY10" s="13"/>
    </row>
    <row r="11" ht="14.25">
      <c r="AY11" s="13"/>
    </row>
    <row r="12" spans="1:51" ht="15">
      <c r="A12" s="5"/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5" t="s">
        <v>19</v>
      </c>
      <c r="H12" s="5" t="s">
        <v>20</v>
      </c>
      <c r="I12" s="5" t="s">
        <v>21</v>
      </c>
      <c r="J12" s="5" t="s">
        <v>22</v>
      </c>
      <c r="K12" s="5" t="s">
        <v>23</v>
      </c>
      <c r="L12" s="5" t="s">
        <v>24</v>
      </c>
      <c r="M12" s="5" t="s">
        <v>25</v>
      </c>
      <c r="N12" s="5" t="s">
        <v>26</v>
      </c>
      <c r="O12" s="5" t="s">
        <v>27</v>
      </c>
      <c r="P12" s="5" t="s">
        <v>28</v>
      </c>
      <c r="Q12" s="5" t="s">
        <v>29</v>
      </c>
      <c r="R12" s="5" t="s">
        <v>30</v>
      </c>
      <c r="S12" s="5" t="s">
        <v>31</v>
      </c>
      <c r="T12" s="5" t="s">
        <v>32</v>
      </c>
      <c r="V12" s="5"/>
      <c r="W12" s="5" t="s">
        <v>14</v>
      </c>
      <c r="X12" s="5" t="s">
        <v>15</v>
      </c>
      <c r="Y12" s="5" t="s">
        <v>16</v>
      </c>
      <c r="Z12" s="5" t="s">
        <v>17</v>
      </c>
      <c r="AA12" s="5" t="s">
        <v>18</v>
      </c>
      <c r="AB12" s="5" t="s">
        <v>19</v>
      </c>
      <c r="AC12" s="5" t="s">
        <v>20</v>
      </c>
      <c r="AD12" s="5" t="s">
        <v>21</v>
      </c>
      <c r="AE12" s="5" t="s">
        <v>22</v>
      </c>
      <c r="AF12" s="5" t="s">
        <v>23</v>
      </c>
      <c r="AG12" s="5" t="s">
        <v>24</v>
      </c>
      <c r="AH12" s="5" t="s">
        <v>25</v>
      </c>
      <c r="AI12" s="5" t="s">
        <v>26</v>
      </c>
      <c r="AJ12" s="5" t="s">
        <v>27</v>
      </c>
      <c r="AK12" s="5" t="s">
        <v>28</v>
      </c>
      <c r="AL12" s="5" t="s">
        <v>29</v>
      </c>
      <c r="AM12" s="5" t="s">
        <v>30</v>
      </c>
      <c r="AN12" s="5" t="s">
        <v>31</v>
      </c>
      <c r="AO12" s="5" t="s">
        <v>32</v>
      </c>
      <c r="AY12" s="13"/>
    </row>
    <row r="13" spans="1:51" ht="15">
      <c r="A13" s="5" t="s">
        <v>34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5" t="s">
        <v>46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Y13" s="13"/>
    </row>
    <row r="14" spans="1:51" ht="15">
      <c r="A14" s="5" t="s">
        <v>35</v>
      </c>
      <c r="B14" s="7">
        <v>98.4</v>
      </c>
      <c r="C14" s="7">
        <v>100.3</v>
      </c>
      <c r="D14" s="7">
        <v>108.9</v>
      </c>
      <c r="E14" s="7">
        <v>101.3</v>
      </c>
      <c r="F14" s="7">
        <v>106</v>
      </c>
      <c r="G14" s="7">
        <v>96.7</v>
      </c>
      <c r="H14" s="7">
        <v>105</v>
      </c>
      <c r="I14" s="7">
        <v>94.4</v>
      </c>
      <c r="J14" s="7">
        <v>104.4</v>
      </c>
      <c r="K14" s="7">
        <v>104.7</v>
      </c>
      <c r="L14" s="7">
        <v>104.5</v>
      </c>
      <c r="M14" s="7">
        <v>89.6</v>
      </c>
      <c r="N14" s="7">
        <v>94.3</v>
      </c>
      <c r="O14" s="7">
        <v>96.6</v>
      </c>
      <c r="P14" s="7">
        <v>98.9</v>
      </c>
      <c r="Q14" s="7">
        <v>70.8</v>
      </c>
      <c r="R14" s="7">
        <v>75.3</v>
      </c>
      <c r="S14" s="7">
        <v>89.1</v>
      </c>
      <c r="T14" s="7">
        <v>92.5</v>
      </c>
      <c r="V14" s="5" t="s">
        <v>47</v>
      </c>
      <c r="W14" s="12">
        <f aca="true" t="shared" si="0" ref="W14:AJ18">B14/$Q14</f>
        <v>1.3898305084745763</v>
      </c>
      <c r="X14" s="12">
        <f t="shared" si="0"/>
        <v>1.4166666666666667</v>
      </c>
      <c r="Y14" s="12">
        <f t="shared" si="0"/>
        <v>1.538135593220339</v>
      </c>
      <c r="Z14" s="12">
        <f t="shared" si="0"/>
        <v>1.4307909604519775</v>
      </c>
      <c r="AA14" s="12">
        <f t="shared" si="0"/>
        <v>1.497175141242938</v>
      </c>
      <c r="AB14" s="12">
        <f t="shared" si="0"/>
        <v>1.365819209039548</v>
      </c>
      <c r="AC14" s="12">
        <f t="shared" si="0"/>
        <v>1.4830508474576272</v>
      </c>
      <c r="AD14" s="12">
        <f t="shared" si="0"/>
        <v>1.3333333333333335</v>
      </c>
      <c r="AE14" s="12">
        <f t="shared" si="0"/>
        <v>1.4745762711864407</v>
      </c>
      <c r="AF14" s="12">
        <f t="shared" si="0"/>
        <v>1.478813559322034</v>
      </c>
      <c r="AG14" s="12">
        <f t="shared" si="0"/>
        <v>1.475988700564972</v>
      </c>
      <c r="AH14" s="12">
        <f t="shared" si="0"/>
        <v>1.2655367231638417</v>
      </c>
      <c r="AI14" s="12">
        <f t="shared" si="0"/>
        <v>1.3319209039548023</v>
      </c>
      <c r="AJ14" s="12">
        <f t="shared" si="0"/>
        <v>1.3644067796610169</v>
      </c>
      <c r="AK14" s="12">
        <f>P14/$Q14</f>
        <v>1.3968926553672318</v>
      </c>
      <c r="AL14" s="12">
        <v>1</v>
      </c>
      <c r="AM14" s="12">
        <f>R14/$Q14</f>
        <v>1.0635593220338984</v>
      </c>
      <c r="AN14" s="12">
        <f aca="true" t="shared" si="1" ref="AN14:AO18">S14/$Q14</f>
        <v>1.2584745762711864</v>
      </c>
      <c r="AO14" s="12">
        <f t="shared" si="1"/>
        <v>1.306497175141243</v>
      </c>
      <c r="AY14" s="13"/>
    </row>
    <row r="15" spans="1:51" ht="15">
      <c r="A15" s="5" t="s">
        <v>36</v>
      </c>
      <c r="B15" s="7">
        <v>107.4</v>
      </c>
      <c r="C15" s="7">
        <v>107.1</v>
      </c>
      <c r="D15" s="7">
        <v>114.6</v>
      </c>
      <c r="E15" s="7">
        <v>106.6</v>
      </c>
      <c r="F15" s="7">
        <v>119.9</v>
      </c>
      <c r="G15" s="7">
        <v>109</v>
      </c>
      <c r="H15" s="7">
        <v>115.9</v>
      </c>
      <c r="I15" s="7">
        <v>81.4</v>
      </c>
      <c r="J15" s="7">
        <v>108.6</v>
      </c>
      <c r="K15" s="7">
        <v>119.6</v>
      </c>
      <c r="L15" s="7">
        <v>110.9</v>
      </c>
      <c r="M15" s="7">
        <v>94.3</v>
      </c>
      <c r="N15" s="7">
        <v>103.7</v>
      </c>
      <c r="O15" s="7">
        <v>107.2</v>
      </c>
      <c r="P15" s="7">
        <v>98.3</v>
      </c>
      <c r="Q15" s="7">
        <v>65.6</v>
      </c>
      <c r="R15" s="7">
        <v>83.4</v>
      </c>
      <c r="S15" s="7">
        <v>98.1</v>
      </c>
      <c r="T15" s="7">
        <v>107.4</v>
      </c>
      <c r="V15" s="5" t="s">
        <v>48</v>
      </c>
      <c r="W15" s="12">
        <f t="shared" si="0"/>
        <v>1.6371951219512197</v>
      </c>
      <c r="X15" s="12">
        <f t="shared" si="0"/>
        <v>1.6326219512195121</v>
      </c>
      <c r="Y15" s="12">
        <f t="shared" si="0"/>
        <v>1.7469512195121952</v>
      </c>
      <c r="Z15" s="12">
        <f t="shared" si="0"/>
        <v>1.625</v>
      </c>
      <c r="AA15" s="12">
        <f t="shared" si="0"/>
        <v>1.8277439024390247</v>
      </c>
      <c r="AB15" s="12">
        <f t="shared" si="0"/>
        <v>1.6615853658536588</v>
      </c>
      <c r="AC15" s="12">
        <f t="shared" si="0"/>
        <v>1.7667682926829271</v>
      </c>
      <c r="AD15" s="12">
        <f t="shared" si="0"/>
        <v>1.2408536585365855</v>
      </c>
      <c r="AE15" s="12">
        <f t="shared" si="0"/>
        <v>1.6554878048780488</v>
      </c>
      <c r="AF15" s="12">
        <f t="shared" si="0"/>
        <v>1.8231707317073171</v>
      </c>
      <c r="AG15" s="12">
        <f t="shared" si="0"/>
        <v>1.6905487804878052</v>
      </c>
      <c r="AH15" s="12">
        <f t="shared" si="0"/>
        <v>1.4375</v>
      </c>
      <c r="AI15" s="12">
        <f t="shared" si="0"/>
        <v>1.5807926829268295</v>
      </c>
      <c r="AJ15" s="12">
        <f t="shared" si="0"/>
        <v>1.6341463414634148</v>
      </c>
      <c r="AK15" s="12">
        <f aca="true" t="shared" si="2" ref="AK15:AM18">P15/$Q15</f>
        <v>1.4984756097560976</v>
      </c>
      <c r="AL15" s="12">
        <v>1</v>
      </c>
      <c r="AM15" s="12">
        <f t="shared" si="2"/>
        <v>1.2713414634146343</v>
      </c>
      <c r="AN15" s="12">
        <f t="shared" si="1"/>
        <v>1.4954268292682926</v>
      </c>
      <c r="AO15" s="12">
        <f t="shared" si="1"/>
        <v>1.6371951219512197</v>
      </c>
      <c r="AY15" s="13"/>
    </row>
    <row r="16" spans="1:51" ht="15">
      <c r="A16" s="5" t="s">
        <v>37</v>
      </c>
      <c r="B16" s="7">
        <v>103.5</v>
      </c>
      <c r="C16" s="7">
        <v>101.7</v>
      </c>
      <c r="D16" s="7">
        <v>110.8</v>
      </c>
      <c r="E16" s="7">
        <v>107</v>
      </c>
      <c r="F16" s="7">
        <v>105.2</v>
      </c>
      <c r="G16" s="7">
        <v>105.6</v>
      </c>
      <c r="H16" s="7">
        <v>109.8</v>
      </c>
      <c r="I16" s="7">
        <v>78.5</v>
      </c>
      <c r="J16" s="7">
        <v>108.3</v>
      </c>
      <c r="K16" s="7">
        <v>116.5</v>
      </c>
      <c r="L16" s="7">
        <v>103.5</v>
      </c>
      <c r="M16" s="7">
        <v>97.6</v>
      </c>
      <c r="N16" s="7">
        <v>100.9</v>
      </c>
      <c r="O16" s="7">
        <v>99.7</v>
      </c>
      <c r="P16" s="7">
        <v>91.8</v>
      </c>
      <c r="Q16" s="7">
        <v>66.8</v>
      </c>
      <c r="R16" s="7">
        <v>73.9</v>
      </c>
      <c r="S16" s="7">
        <v>98.3</v>
      </c>
      <c r="T16" s="7">
        <v>97.9</v>
      </c>
      <c r="V16" s="5" t="s">
        <v>49</v>
      </c>
      <c r="W16" s="12">
        <f t="shared" si="0"/>
        <v>1.5494011976047906</v>
      </c>
      <c r="X16" s="12">
        <f t="shared" si="0"/>
        <v>1.5224550898203595</v>
      </c>
      <c r="Y16" s="12">
        <f t="shared" si="0"/>
        <v>1.658682634730539</v>
      </c>
      <c r="Z16" s="12">
        <f t="shared" si="0"/>
        <v>1.6017964071856288</v>
      </c>
      <c r="AA16" s="12">
        <f t="shared" si="0"/>
        <v>1.5748502994011977</v>
      </c>
      <c r="AB16" s="12">
        <f t="shared" si="0"/>
        <v>1.5808383233532934</v>
      </c>
      <c r="AC16" s="12">
        <f t="shared" si="0"/>
        <v>1.6437125748502994</v>
      </c>
      <c r="AD16" s="12">
        <f t="shared" si="0"/>
        <v>1.1751497005988025</v>
      </c>
      <c r="AE16" s="12">
        <f t="shared" si="0"/>
        <v>1.6212574850299402</v>
      </c>
      <c r="AF16" s="12">
        <f t="shared" si="0"/>
        <v>1.7440119760479043</v>
      </c>
      <c r="AG16" s="12">
        <f t="shared" si="0"/>
        <v>1.5494011976047906</v>
      </c>
      <c r="AH16" s="12">
        <f t="shared" si="0"/>
        <v>1.4610778443113772</v>
      </c>
      <c r="AI16" s="12">
        <f t="shared" si="0"/>
        <v>1.5104790419161678</v>
      </c>
      <c r="AJ16" s="12">
        <f t="shared" si="0"/>
        <v>1.4925149700598803</v>
      </c>
      <c r="AK16" s="12">
        <f t="shared" si="2"/>
        <v>1.374251497005988</v>
      </c>
      <c r="AL16" s="12">
        <v>1</v>
      </c>
      <c r="AM16" s="12">
        <f t="shared" si="2"/>
        <v>1.1062874251497008</v>
      </c>
      <c r="AN16" s="12">
        <f t="shared" si="1"/>
        <v>1.471556886227545</v>
      </c>
      <c r="AO16" s="12">
        <f t="shared" si="1"/>
        <v>1.4655688622754492</v>
      </c>
      <c r="AY16" s="13"/>
    </row>
    <row r="17" spans="1:51" ht="15">
      <c r="A17" s="5" t="s">
        <v>38</v>
      </c>
      <c r="B17" s="7">
        <v>103.1</v>
      </c>
      <c r="C17" s="7">
        <v>107.5</v>
      </c>
      <c r="D17" s="7">
        <v>114.9</v>
      </c>
      <c r="E17" s="7">
        <v>102.3</v>
      </c>
      <c r="F17" s="7">
        <v>118.6</v>
      </c>
      <c r="G17" s="7">
        <v>109.1</v>
      </c>
      <c r="H17" s="7">
        <v>120.4</v>
      </c>
      <c r="I17" s="7">
        <v>64.6</v>
      </c>
      <c r="J17" s="7">
        <v>110.4</v>
      </c>
      <c r="K17" s="7">
        <v>118.5</v>
      </c>
      <c r="L17" s="7">
        <v>107.8</v>
      </c>
      <c r="M17" s="7">
        <v>87.6</v>
      </c>
      <c r="N17" s="7">
        <v>100.4</v>
      </c>
      <c r="O17" s="7">
        <v>105.7</v>
      </c>
      <c r="P17" s="7">
        <v>81.6</v>
      </c>
      <c r="Q17" s="7">
        <v>56.7</v>
      </c>
      <c r="R17" s="7">
        <v>86.5</v>
      </c>
      <c r="S17" s="7">
        <v>96</v>
      </c>
      <c r="T17" s="7">
        <v>110.5</v>
      </c>
      <c r="V17" s="5" t="s">
        <v>50</v>
      </c>
      <c r="W17" s="12">
        <f t="shared" si="0"/>
        <v>1.8183421516754847</v>
      </c>
      <c r="X17" s="12">
        <f t="shared" si="0"/>
        <v>1.8959435626102292</v>
      </c>
      <c r="Y17" s="12">
        <f t="shared" si="0"/>
        <v>2.0264550264550265</v>
      </c>
      <c r="Z17" s="12">
        <f t="shared" si="0"/>
        <v>1.8042328042328042</v>
      </c>
      <c r="AA17" s="12">
        <f t="shared" si="0"/>
        <v>2.091710758377425</v>
      </c>
      <c r="AB17" s="12">
        <f t="shared" si="0"/>
        <v>1.9241622574955906</v>
      </c>
      <c r="AC17" s="12">
        <f t="shared" si="0"/>
        <v>2.123456790123457</v>
      </c>
      <c r="AD17" s="12">
        <f t="shared" si="0"/>
        <v>1.1393298059964725</v>
      </c>
      <c r="AE17" s="12">
        <f t="shared" si="0"/>
        <v>1.947089947089947</v>
      </c>
      <c r="AF17" s="12">
        <f t="shared" si="0"/>
        <v>2.0899470899470898</v>
      </c>
      <c r="AG17" s="12">
        <f t="shared" si="0"/>
        <v>1.9012345679012344</v>
      </c>
      <c r="AH17" s="12">
        <f t="shared" si="0"/>
        <v>1.5449735449735449</v>
      </c>
      <c r="AI17" s="12">
        <f t="shared" si="0"/>
        <v>1.7707231040564373</v>
      </c>
      <c r="AJ17" s="12">
        <f t="shared" si="0"/>
        <v>1.8641975308641976</v>
      </c>
      <c r="AK17" s="12">
        <f t="shared" si="2"/>
        <v>1.439153439153439</v>
      </c>
      <c r="AL17" s="12">
        <v>1</v>
      </c>
      <c r="AM17" s="12">
        <f t="shared" si="2"/>
        <v>1.5255731922398588</v>
      </c>
      <c r="AN17" s="12">
        <f t="shared" si="1"/>
        <v>1.693121693121693</v>
      </c>
      <c r="AO17" s="12">
        <f t="shared" si="1"/>
        <v>1.948853615520282</v>
      </c>
      <c r="AY17" s="13"/>
    </row>
    <row r="18" spans="1:51" ht="15">
      <c r="A18" s="5" t="s">
        <v>39</v>
      </c>
      <c r="B18" s="7">
        <v>100.4</v>
      </c>
      <c r="C18" s="7">
        <v>99.4</v>
      </c>
      <c r="D18" s="7">
        <v>112.2</v>
      </c>
      <c r="E18" s="7">
        <v>98.7</v>
      </c>
      <c r="F18" s="7">
        <v>103.6</v>
      </c>
      <c r="G18" s="7">
        <v>101.2</v>
      </c>
      <c r="H18" s="7">
        <v>104.4</v>
      </c>
      <c r="I18" s="7">
        <v>95.8</v>
      </c>
      <c r="J18" s="7">
        <v>104.1</v>
      </c>
      <c r="K18" s="7">
        <v>108.5</v>
      </c>
      <c r="L18" s="7">
        <v>102.2</v>
      </c>
      <c r="M18" s="7">
        <v>94.7</v>
      </c>
      <c r="N18" s="7">
        <v>97.3</v>
      </c>
      <c r="O18" s="7">
        <v>97.1</v>
      </c>
      <c r="P18" s="7">
        <v>104.6</v>
      </c>
      <c r="Q18" s="7">
        <v>71.2</v>
      </c>
      <c r="R18" s="7">
        <v>75.4</v>
      </c>
      <c r="S18" s="7">
        <v>91.7</v>
      </c>
      <c r="T18" s="7">
        <v>95.6</v>
      </c>
      <c r="V18" s="5" t="s">
        <v>51</v>
      </c>
      <c r="W18" s="12">
        <f t="shared" si="0"/>
        <v>1.4101123595505618</v>
      </c>
      <c r="X18" s="12">
        <f t="shared" si="0"/>
        <v>1.3960674157303372</v>
      </c>
      <c r="Y18" s="12">
        <f t="shared" si="0"/>
        <v>1.5758426966292134</v>
      </c>
      <c r="Z18" s="12">
        <f t="shared" si="0"/>
        <v>1.3862359550561798</v>
      </c>
      <c r="AA18" s="12">
        <f t="shared" si="0"/>
        <v>1.4550561797752808</v>
      </c>
      <c r="AB18" s="12">
        <f t="shared" si="0"/>
        <v>1.4213483146067416</v>
      </c>
      <c r="AC18" s="12">
        <f t="shared" si="0"/>
        <v>1.4662921348314606</v>
      </c>
      <c r="AD18" s="12">
        <f t="shared" si="0"/>
        <v>1.345505617977528</v>
      </c>
      <c r="AE18" s="12">
        <f t="shared" si="0"/>
        <v>1.4620786516853932</v>
      </c>
      <c r="AF18" s="12">
        <f t="shared" si="0"/>
        <v>1.523876404494382</v>
      </c>
      <c r="AG18" s="12">
        <f t="shared" si="0"/>
        <v>1.4353932584269662</v>
      </c>
      <c r="AH18" s="12">
        <f t="shared" si="0"/>
        <v>1.3300561797752808</v>
      </c>
      <c r="AI18" s="12">
        <f t="shared" si="0"/>
        <v>1.366573033707865</v>
      </c>
      <c r="AJ18" s="12">
        <f t="shared" si="0"/>
        <v>1.3637640449438202</v>
      </c>
      <c r="AK18" s="12">
        <f t="shared" si="2"/>
        <v>1.4691011235955054</v>
      </c>
      <c r="AL18" s="12">
        <v>1</v>
      </c>
      <c r="AM18" s="12">
        <f t="shared" si="2"/>
        <v>1.0589887640449438</v>
      </c>
      <c r="AN18" s="12">
        <f t="shared" si="1"/>
        <v>1.2879213483146068</v>
      </c>
      <c r="AO18" s="12">
        <f t="shared" si="1"/>
        <v>1.342696629213483</v>
      </c>
      <c r="AY18" s="13"/>
    </row>
    <row r="19" ht="14.25">
      <c r="AY19" s="13"/>
    </row>
    <row r="20" spans="1:51" ht="14.25">
      <c r="A20" s="3" t="s">
        <v>41</v>
      </c>
      <c r="AY20" s="13"/>
    </row>
    <row r="21" spans="1:51" ht="14.25">
      <c r="A21" s="3" t="s">
        <v>40</v>
      </c>
      <c r="B21" s="3" t="s">
        <v>42</v>
      </c>
      <c r="AY21" s="13"/>
    </row>
    <row r="22" ht="14.25">
      <c r="AY22" s="13"/>
    </row>
    <row r="23" spans="1:51" ht="15">
      <c r="A23" s="8" t="s">
        <v>5</v>
      </c>
      <c r="B23" s="8" t="s">
        <v>6</v>
      </c>
      <c r="C23" s="9"/>
      <c r="D23" s="9"/>
      <c r="E23" s="9"/>
      <c r="AY23" s="13"/>
    </row>
    <row r="24" spans="1:51" ht="15">
      <c r="A24" s="8" t="s">
        <v>7</v>
      </c>
      <c r="B24" s="8" t="s">
        <v>8</v>
      </c>
      <c r="C24" s="9"/>
      <c r="D24" s="9"/>
      <c r="E24" s="9"/>
      <c r="AY24" s="13"/>
    </row>
    <row r="25" spans="1:51" ht="15">
      <c r="A25" s="8" t="s">
        <v>9</v>
      </c>
      <c r="B25" s="8" t="s">
        <v>43</v>
      </c>
      <c r="C25" s="9"/>
      <c r="D25" s="9"/>
      <c r="E25" s="9"/>
      <c r="AY25" s="13"/>
    </row>
    <row r="26" spans="1:51" ht="15">
      <c r="A26" s="8" t="s">
        <v>11</v>
      </c>
      <c r="B26" s="8" t="s">
        <v>12</v>
      </c>
      <c r="C26" s="9"/>
      <c r="D26" s="9"/>
      <c r="E26" s="9"/>
      <c r="AY26" s="13"/>
    </row>
    <row r="27" ht="14.25">
      <c r="AY27" s="13"/>
    </row>
    <row r="28" spans="1:51" ht="15">
      <c r="A28" s="5"/>
      <c r="B28" s="5" t="s">
        <v>14</v>
      </c>
      <c r="C28" s="5" t="s">
        <v>15</v>
      </c>
      <c r="D28" s="5" t="s">
        <v>16</v>
      </c>
      <c r="E28" s="5" t="s">
        <v>17</v>
      </c>
      <c r="F28" s="5" t="s">
        <v>18</v>
      </c>
      <c r="G28" s="5" t="s">
        <v>19</v>
      </c>
      <c r="H28" s="5" t="s">
        <v>20</v>
      </c>
      <c r="I28" s="5" t="s">
        <v>21</v>
      </c>
      <c r="J28" s="5" t="s">
        <v>22</v>
      </c>
      <c r="K28" s="5" t="s">
        <v>23</v>
      </c>
      <c r="L28" s="5" t="s">
        <v>24</v>
      </c>
      <c r="M28" s="5" t="s">
        <v>25</v>
      </c>
      <c r="N28" s="5" t="s">
        <v>26</v>
      </c>
      <c r="O28" s="5" t="s">
        <v>27</v>
      </c>
      <c r="P28" s="5" t="s">
        <v>28</v>
      </c>
      <c r="Q28" s="5" t="s">
        <v>29</v>
      </c>
      <c r="R28" s="5" t="s">
        <v>30</v>
      </c>
      <c r="S28" s="5" t="s">
        <v>31</v>
      </c>
      <c r="T28" s="5" t="s">
        <v>32</v>
      </c>
      <c r="V28" s="5"/>
      <c r="W28" s="5" t="s">
        <v>14</v>
      </c>
      <c r="X28" s="5" t="s">
        <v>15</v>
      </c>
      <c r="Y28" s="5" t="s">
        <v>16</v>
      </c>
      <c r="Z28" s="5" t="s">
        <v>17</v>
      </c>
      <c r="AA28" s="5" t="s">
        <v>18</v>
      </c>
      <c r="AB28" s="5" t="s">
        <v>19</v>
      </c>
      <c r="AC28" s="5" t="s">
        <v>20</v>
      </c>
      <c r="AD28" s="5" t="s">
        <v>21</v>
      </c>
      <c r="AE28" s="5" t="s">
        <v>22</v>
      </c>
      <c r="AF28" s="5" t="s">
        <v>23</v>
      </c>
      <c r="AG28" s="5" t="s">
        <v>24</v>
      </c>
      <c r="AH28" s="5" t="s">
        <v>25</v>
      </c>
      <c r="AI28" s="5" t="s">
        <v>26</v>
      </c>
      <c r="AJ28" s="5" t="s">
        <v>27</v>
      </c>
      <c r="AK28" s="5" t="s">
        <v>28</v>
      </c>
      <c r="AL28" s="5" t="s">
        <v>29</v>
      </c>
      <c r="AM28" s="5" t="s">
        <v>30</v>
      </c>
      <c r="AN28" s="5" t="s">
        <v>31</v>
      </c>
      <c r="AO28" s="5" t="s">
        <v>32</v>
      </c>
      <c r="AY28" s="13"/>
    </row>
    <row r="29" spans="1:51" ht="15">
      <c r="A29" s="5" t="s">
        <v>34</v>
      </c>
      <c r="B29" s="7">
        <v>100.4</v>
      </c>
      <c r="C29" s="7">
        <v>101.9</v>
      </c>
      <c r="D29" s="7">
        <v>113.2</v>
      </c>
      <c r="E29" s="7">
        <v>104.4</v>
      </c>
      <c r="F29" s="7">
        <v>106.3</v>
      </c>
      <c r="G29" s="7">
        <v>108</v>
      </c>
      <c r="H29" s="7">
        <v>106.2</v>
      </c>
      <c r="I29" s="7">
        <v>87.5</v>
      </c>
      <c r="J29" s="7">
        <v>111.5</v>
      </c>
      <c r="K29" s="7">
        <v>112.9</v>
      </c>
      <c r="L29" s="7">
        <v>109.3</v>
      </c>
      <c r="M29" s="7">
        <v>94.2</v>
      </c>
      <c r="N29" s="7">
        <v>99.1</v>
      </c>
      <c r="O29" s="7">
        <v>99.9</v>
      </c>
      <c r="P29" s="7">
        <v>97.1</v>
      </c>
      <c r="Q29" s="7">
        <v>72.9</v>
      </c>
      <c r="R29" s="7">
        <v>83.3</v>
      </c>
      <c r="S29" s="7">
        <v>94.4</v>
      </c>
      <c r="T29" s="7">
        <v>97.8</v>
      </c>
      <c r="V29" s="5" t="s">
        <v>46</v>
      </c>
      <c r="W29" s="12">
        <f>B29/$Q29</f>
        <v>1.3772290809327845</v>
      </c>
      <c r="X29" s="12">
        <f>C29/$Q29</f>
        <v>1.3978052126200273</v>
      </c>
      <c r="Y29" s="12">
        <f>D29/$Q29</f>
        <v>1.5528120713305897</v>
      </c>
      <c r="Z29" s="12">
        <f>E29/$Q29</f>
        <v>1.4320987654320987</v>
      </c>
      <c r="AA29" s="12">
        <f>F29/$Q29</f>
        <v>1.4581618655692727</v>
      </c>
      <c r="AB29" s="12">
        <f>G29/$Q29</f>
        <v>1.4814814814814814</v>
      </c>
      <c r="AC29" s="12">
        <f>H29/$Q29</f>
        <v>1.4567901234567902</v>
      </c>
      <c r="AD29" s="12">
        <f>I29/$Q29</f>
        <v>1.2002743484224965</v>
      </c>
      <c r="AE29" s="12">
        <f>J29/$Q29</f>
        <v>1.5294924554183813</v>
      </c>
      <c r="AF29" s="12">
        <f>K29/$Q29</f>
        <v>1.5486968449931413</v>
      </c>
      <c r="AG29" s="12">
        <f>L29/$Q29</f>
        <v>1.4993141289437584</v>
      </c>
      <c r="AH29" s="12">
        <f>M29/$Q29</f>
        <v>1.2921810699588476</v>
      </c>
      <c r="AI29" s="12">
        <f>N29/$Q29</f>
        <v>1.3593964334705073</v>
      </c>
      <c r="AJ29" s="12">
        <f>O29/$Q29</f>
        <v>1.3703703703703702</v>
      </c>
      <c r="AK29" s="12">
        <f>P29/$Q29</f>
        <v>1.3319615912208502</v>
      </c>
      <c r="AL29" s="12">
        <v>1</v>
      </c>
      <c r="AM29" s="12">
        <f>R29/$Q29</f>
        <v>1.1426611796982167</v>
      </c>
      <c r="AN29" s="12">
        <f>S29/$Q29</f>
        <v>1.2949245541838135</v>
      </c>
      <c r="AO29" s="12">
        <f>T29/$Q29</f>
        <v>1.3415637860082303</v>
      </c>
      <c r="AY29" s="13"/>
    </row>
    <row r="30" spans="1:51" ht="15">
      <c r="A30" s="5" t="s">
        <v>35</v>
      </c>
      <c r="B30" s="7">
        <v>95.4</v>
      </c>
      <c r="C30" s="7">
        <v>99.8</v>
      </c>
      <c r="D30" s="7">
        <v>113.1</v>
      </c>
      <c r="E30" s="7">
        <v>100.7</v>
      </c>
      <c r="F30" s="7">
        <v>101.3</v>
      </c>
      <c r="G30" s="7">
        <v>104.4</v>
      </c>
      <c r="H30" s="7">
        <v>101.9</v>
      </c>
      <c r="I30" s="7">
        <v>95</v>
      </c>
      <c r="J30" s="7">
        <v>106</v>
      </c>
      <c r="K30" s="7">
        <v>102.9</v>
      </c>
      <c r="L30" s="7">
        <v>106.6</v>
      </c>
      <c r="M30" s="7">
        <v>91.9</v>
      </c>
      <c r="N30" s="7">
        <v>92.8</v>
      </c>
      <c r="O30" s="7">
        <v>97.5</v>
      </c>
      <c r="P30" s="7">
        <v>97.6</v>
      </c>
      <c r="Q30" s="7">
        <v>70.4</v>
      </c>
      <c r="R30" s="7">
        <v>77.3</v>
      </c>
      <c r="S30" s="7">
        <v>89.4</v>
      </c>
      <c r="T30" s="7">
        <v>89.8</v>
      </c>
      <c r="V30" s="5" t="s">
        <v>47</v>
      </c>
      <c r="W30" s="12">
        <f>B30/$Q30</f>
        <v>1.3551136363636362</v>
      </c>
      <c r="X30" s="12">
        <f>C30/$Q30</f>
        <v>1.4176136363636362</v>
      </c>
      <c r="Y30" s="12">
        <f>D30/$Q30</f>
        <v>1.6065340909090906</v>
      </c>
      <c r="Z30" s="12">
        <f>E30/$Q30</f>
        <v>1.4303977272727273</v>
      </c>
      <c r="AA30" s="12">
        <f>F30/$Q30</f>
        <v>1.4389204545454544</v>
      </c>
      <c r="AB30" s="12">
        <f>G30/$Q30</f>
        <v>1.4829545454545454</v>
      </c>
      <c r="AC30" s="12">
        <f>H30/$Q30</f>
        <v>1.4474431818181819</v>
      </c>
      <c r="AD30" s="12">
        <f>I30/$Q30</f>
        <v>1.3494318181818181</v>
      </c>
      <c r="AE30" s="12">
        <f>J30/$Q30</f>
        <v>1.5056818181818181</v>
      </c>
      <c r="AF30" s="12">
        <f>K30/$Q30</f>
        <v>1.4616477272727273</v>
      </c>
      <c r="AG30" s="12">
        <f>L30/$Q30</f>
        <v>1.5142045454545452</v>
      </c>
      <c r="AH30" s="12">
        <f>M30/$Q30</f>
        <v>1.3053977272727273</v>
      </c>
      <c r="AI30" s="12">
        <f>N30/$Q30</f>
        <v>1.3181818181818181</v>
      </c>
      <c r="AJ30" s="12">
        <f>O30/$Q30</f>
        <v>1.3849431818181817</v>
      </c>
      <c r="AK30" s="12">
        <f>P30/$Q30</f>
        <v>1.3863636363636362</v>
      </c>
      <c r="AL30" s="12">
        <v>1</v>
      </c>
      <c r="AM30" s="12">
        <f>R30/$Q30</f>
        <v>1.0980113636363635</v>
      </c>
      <c r="AN30" s="12">
        <f>S30/$Q30</f>
        <v>1.2698863636363635</v>
      </c>
      <c r="AO30" s="12">
        <f>T30/$Q30</f>
        <v>1.2755681818181817</v>
      </c>
      <c r="AY30" s="13"/>
    </row>
    <row r="31" spans="1:51" ht="15">
      <c r="A31" s="5" t="s">
        <v>36</v>
      </c>
      <c r="B31" s="7">
        <v>104.7</v>
      </c>
      <c r="C31" s="7">
        <v>108.2</v>
      </c>
      <c r="D31" s="7">
        <v>116</v>
      </c>
      <c r="E31" s="7">
        <v>107.4</v>
      </c>
      <c r="F31" s="7">
        <v>118</v>
      </c>
      <c r="G31" s="7">
        <v>114.1</v>
      </c>
      <c r="H31" s="7">
        <v>113.2</v>
      </c>
      <c r="I31" s="7">
        <v>82.4</v>
      </c>
      <c r="J31" s="7">
        <v>110.2</v>
      </c>
      <c r="K31" s="7">
        <v>114.6</v>
      </c>
      <c r="L31" s="7">
        <v>113.1</v>
      </c>
      <c r="M31" s="7">
        <v>95.2</v>
      </c>
      <c r="N31" s="7">
        <v>102.8</v>
      </c>
      <c r="O31" s="7">
        <v>106.8</v>
      </c>
      <c r="P31" s="7">
        <v>96.8</v>
      </c>
      <c r="Q31" s="7">
        <v>66.1</v>
      </c>
      <c r="R31" s="7">
        <v>86.3</v>
      </c>
      <c r="S31" s="7">
        <v>97.2</v>
      </c>
      <c r="T31" s="7">
        <v>104.5</v>
      </c>
      <c r="V31" s="5" t="s">
        <v>48</v>
      </c>
      <c r="W31" s="12">
        <f>B31/$Q31</f>
        <v>1.5839636913767021</v>
      </c>
      <c r="X31" s="12">
        <f>C31/$Q31</f>
        <v>1.6369137670196674</v>
      </c>
      <c r="Y31" s="12">
        <f>D31/$Q31</f>
        <v>1.7549167927382754</v>
      </c>
      <c r="Z31" s="12">
        <f>E31/$Q31</f>
        <v>1.6248108925869897</v>
      </c>
      <c r="AA31" s="12">
        <f>F31/$Q31</f>
        <v>1.7851739788199699</v>
      </c>
      <c r="AB31" s="12">
        <f>G31/$Q31</f>
        <v>1.7261724659606656</v>
      </c>
      <c r="AC31" s="12">
        <f>H31/$Q31</f>
        <v>1.7125567322239035</v>
      </c>
      <c r="AD31" s="12">
        <f>I31/$Q31</f>
        <v>1.2465960665658096</v>
      </c>
      <c r="AE31" s="12">
        <f>J31/$Q31</f>
        <v>1.6671709531013617</v>
      </c>
      <c r="AF31" s="12">
        <f>K31/$Q31</f>
        <v>1.7337367624810893</v>
      </c>
      <c r="AG31" s="12">
        <f>L31/$Q31</f>
        <v>1.7110438729198185</v>
      </c>
      <c r="AH31" s="12">
        <f>M31/$Q31</f>
        <v>1.4402420574886536</v>
      </c>
      <c r="AI31" s="12">
        <f>N31/$Q31</f>
        <v>1.5552193645990924</v>
      </c>
      <c r="AJ31" s="12">
        <f>O31/$Q31</f>
        <v>1.615733736762481</v>
      </c>
      <c r="AK31" s="12">
        <f>P31/$Q31</f>
        <v>1.4644478063540092</v>
      </c>
      <c r="AL31" s="12">
        <v>1</v>
      </c>
      <c r="AM31" s="12">
        <f>R31/$Q31</f>
        <v>1.3055975794251136</v>
      </c>
      <c r="AN31" s="12">
        <f>S31/$Q31</f>
        <v>1.4704992435703481</v>
      </c>
      <c r="AO31" s="12">
        <f>T31/$Q31</f>
        <v>1.5809379727685327</v>
      </c>
      <c r="AY31" s="13"/>
    </row>
    <row r="32" spans="1:51" ht="15">
      <c r="A32" s="5" t="s">
        <v>37</v>
      </c>
      <c r="B32" s="7">
        <v>101.7</v>
      </c>
      <c r="C32" s="7">
        <v>102</v>
      </c>
      <c r="D32" s="7">
        <v>113.9</v>
      </c>
      <c r="E32" s="7">
        <v>106.4</v>
      </c>
      <c r="F32" s="7">
        <v>103.2</v>
      </c>
      <c r="G32" s="7">
        <v>112.1</v>
      </c>
      <c r="H32" s="7">
        <v>104.7</v>
      </c>
      <c r="I32" s="7">
        <v>79.5</v>
      </c>
      <c r="J32" s="7">
        <v>109.7</v>
      </c>
      <c r="K32" s="7">
        <v>113.5</v>
      </c>
      <c r="L32" s="7">
        <v>106.5</v>
      </c>
      <c r="M32" s="7">
        <v>98.8</v>
      </c>
      <c r="N32" s="7">
        <v>99.1</v>
      </c>
      <c r="O32" s="7">
        <v>100.5</v>
      </c>
      <c r="P32" s="7">
        <v>91.8</v>
      </c>
      <c r="Q32" s="7">
        <v>66.3</v>
      </c>
      <c r="R32" s="7">
        <v>77.1</v>
      </c>
      <c r="S32" s="7">
        <v>98.5</v>
      </c>
      <c r="T32" s="7">
        <v>96.1</v>
      </c>
      <c r="V32" s="5" t="s">
        <v>49</v>
      </c>
      <c r="W32" s="12">
        <f>B32/$Q32</f>
        <v>1.5339366515837105</v>
      </c>
      <c r="X32" s="12">
        <f>C32/$Q32</f>
        <v>1.5384615384615385</v>
      </c>
      <c r="Y32" s="12">
        <f>D32/$Q32</f>
        <v>1.717948717948718</v>
      </c>
      <c r="Z32" s="12">
        <f>E32/$Q32</f>
        <v>1.6048265460030167</v>
      </c>
      <c r="AA32" s="12">
        <f>F32/$Q32</f>
        <v>1.5565610859728507</v>
      </c>
      <c r="AB32" s="12">
        <f>G32/$Q32</f>
        <v>1.6907993966817496</v>
      </c>
      <c r="AC32" s="12">
        <f>H32/$Q32</f>
        <v>1.5791855203619911</v>
      </c>
      <c r="AD32" s="12">
        <f>I32/$Q32</f>
        <v>1.1990950226244343</v>
      </c>
      <c r="AE32" s="12">
        <f>J32/$Q32</f>
        <v>1.6546003016591253</v>
      </c>
      <c r="AF32" s="12">
        <f>K32/$Q32</f>
        <v>1.7119155354449473</v>
      </c>
      <c r="AG32" s="12">
        <f>L32/$Q32</f>
        <v>1.6063348416289593</v>
      </c>
      <c r="AH32" s="12">
        <f>M32/$Q32</f>
        <v>1.4901960784313726</v>
      </c>
      <c r="AI32" s="12">
        <f>N32/$Q32</f>
        <v>1.4947209653092006</v>
      </c>
      <c r="AJ32" s="12">
        <f>O32/$Q32</f>
        <v>1.5158371040723984</v>
      </c>
      <c r="AK32" s="12">
        <f>P32/$Q32</f>
        <v>1.3846153846153846</v>
      </c>
      <c r="AL32" s="12">
        <v>1</v>
      </c>
      <c r="AM32" s="12">
        <f>R32/$Q32</f>
        <v>1.1628959276018098</v>
      </c>
      <c r="AN32" s="12">
        <f>S32/$Q32</f>
        <v>1.4856711915535445</v>
      </c>
      <c r="AO32" s="12">
        <f>T32/$Q32</f>
        <v>1.44947209653092</v>
      </c>
      <c r="AY32" s="13"/>
    </row>
    <row r="33" spans="1:51" ht="15">
      <c r="A33" s="5" t="s">
        <v>38</v>
      </c>
      <c r="B33" s="7">
        <v>99.2</v>
      </c>
      <c r="C33" s="7">
        <v>108.7</v>
      </c>
      <c r="D33" s="7">
        <v>118</v>
      </c>
      <c r="E33" s="7">
        <v>103.4</v>
      </c>
      <c r="F33" s="7">
        <v>116.8</v>
      </c>
      <c r="G33" s="7">
        <v>112.2</v>
      </c>
      <c r="H33" s="7">
        <v>117.5</v>
      </c>
      <c r="I33" s="7">
        <v>65.8</v>
      </c>
      <c r="J33" s="7">
        <v>112.4</v>
      </c>
      <c r="K33" s="7">
        <v>115.6</v>
      </c>
      <c r="L33" s="7">
        <v>110.8</v>
      </c>
      <c r="M33" s="7">
        <v>87.9</v>
      </c>
      <c r="N33" s="7">
        <v>99.8</v>
      </c>
      <c r="O33" s="7">
        <v>106.5</v>
      </c>
      <c r="P33" s="7">
        <v>81</v>
      </c>
      <c r="Q33" s="7">
        <v>55.4</v>
      </c>
      <c r="R33" s="7">
        <v>91</v>
      </c>
      <c r="S33" s="7">
        <v>95.5</v>
      </c>
      <c r="T33" s="7">
        <v>107.8</v>
      </c>
      <c r="V33" s="5" t="s">
        <v>50</v>
      </c>
      <c r="W33" s="12">
        <f>B33/$Q33</f>
        <v>1.7906137184115525</v>
      </c>
      <c r="X33" s="12">
        <f>C33/$Q33</f>
        <v>1.9620938628158846</v>
      </c>
      <c r="Y33" s="12">
        <f>D33/$Q33</f>
        <v>2.1299638989169676</v>
      </c>
      <c r="Z33" s="12">
        <f>E33/$Q33</f>
        <v>1.8664259927797835</v>
      </c>
      <c r="AA33" s="12">
        <f>F33/$Q33</f>
        <v>2.108303249097473</v>
      </c>
      <c r="AB33" s="12">
        <f>G33/$Q33</f>
        <v>2.0252707581227436</v>
      </c>
      <c r="AC33" s="12">
        <f>H33/$Q33</f>
        <v>2.1209386281588447</v>
      </c>
      <c r="AD33" s="12">
        <f>I33/$Q33</f>
        <v>1.187725631768953</v>
      </c>
      <c r="AE33" s="12">
        <f>J33/$Q33</f>
        <v>2.0288808664259927</v>
      </c>
      <c r="AF33" s="12">
        <f>K33/$Q33</f>
        <v>2.0866425992779782</v>
      </c>
      <c r="AG33" s="12">
        <f>L33/$Q33</f>
        <v>2</v>
      </c>
      <c r="AH33" s="12">
        <f>M33/$Q33</f>
        <v>1.5866425992779785</v>
      </c>
      <c r="AI33" s="12">
        <f>N33/$Q33</f>
        <v>1.8014440433212997</v>
      </c>
      <c r="AJ33" s="12">
        <f>O33/$Q33</f>
        <v>1.9223826714801444</v>
      </c>
      <c r="AK33" s="12">
        <f>P33/$Q33</f>
        <v>1.4620938628158846</v>
      </c>
      <c r="AL33" s="12">
        <v>1</v>
      </c>
      <c r="AM33" s="12">
        <f>R33/$Q33</f>
        <v>1.6425992779783394</v>
      </c>
      <c r="AN33" s="12">
        <f>S33/$Q33</f>
        <v>1.7238267148014441</v>
      </c>
      <c r="AO33" s="12">
        <f>T33/$Q33</f>
        <v>1.9458483754512634</v>
      </c>
      <c r="AY33" s="13"/>
    </row>
    <row r="34" spans="1:51" ht="15">
      <c r="A34" s="5" t="s">
        <v>39</v>
      </c>
      <c r="B34" s="7">
        <v>99.6</v>
      </c>
      <c r="C34" s="7">
        <v>100.1</v>
      </c>
      <c r="D34" s="7">
        <v>115.6</v>
      </c>
      <c r="E34" s="7">
        <v>100.5</v>
      </c>
      <c r="F34" s="7">
        <v>104.6</v>
      </c>
      <c r="G34" s="7">
        <v>105.4</v>
      </c>
      <c r="H34" s="7">
        <v>101.9</v>
      </c>
      <c r="I34" s="7">
        <v>97.9</v>
      </c>
      <c r="J34" s="7">
        <v>105.4</v>
      </c>
      <c r="K34" s="7">
        <v>106</v>
      </c>
      <c r="L34" s="7">
        <v>103.4</v>
      </c>
      <c r="M34" s="7">
        <v>98.6</v>
      </c>
      <c r="N34" s="7">
        <v>96.5</v>
      </c>
      <c r="O34" s="7">
        <v>97</v>
      </c>
      <c r="P34" s="7">
        <v>105</v>
      </c>
      <c r="Q34" s="7">
        <v>73</v>
      </c>
      <c r="R34" s="7">
        <v>82.2</v>
      </c>
      <c r="S34" s="7">
        <v>90.1</v>
      </c>
      <c r="T34" s="7">
        <v>93.1</v>
      </c>
      <c r="V34" s="5" t="s">
        <v>51</v>
      </c>
      <c r="W34" s="12">
        <f>B34/$Q34</f>
        <v>1.3643835616438356</v>
      </c>
      <c r="X34" s="12">
        <f>C34/$Q34</f>
        <v>1.3712328767123287</v>
      </c>
      <c r="Y34" s="12">
        <f>D34/$Q34</f>
        <v>1.5835616438356164</v>
      </c>
      <c r="Z34" s="12">
        <f>E34/$Q34</f>
        <v>1.3767123287671232</v>
      </c>
      <c r="AA34" s="12">
        <f>F34/$Q34</f>
        <v>1.4328767123287671</v>
      </c>
      <c r="AB34" s="12">
        <f>G34/$Q34</f>
        <v>1.4438356164383563</v>
      </c>
      <c r="AC34" s="12">
        <f>H34/$Q34</f>
        <v>1.395890410958904</v>
      </c>
      <c r="AD34" s="12">
        <f>I34/$Q34</f>
        <v>1.341095890410959</v>
      </c>
      <c r="AE34" s="12">
        <f>J34/$Q34</f>
        <v>1.4438356164383563</v>
      </c>
      <c r="AF34" s="12">
        <f>K34/$Q34</f>
        <v>1.452054794520548</v>
      </c>
      <c r="AG34" s="12">
        <f>L34/$Q34</f>
        <v>1.4164383561643836</v>
      </c>
      <c r="AH34" s="12">
        <f>M34/$Q34</f>
        <v>1.3506849315068492</v>
      </c>
      <c r="AI34" s="12">
        <f>N34/$Q34</f>
        <v>1.321917808219178</v>
      </c>
      <c r="AJ34" s="12">
        <f>O34/$Q34</f>
        <v>1.3287671232876712</v>
      </c>
      <c r="AK34" s="12">
        <f>P34/$Q34</f>
        <v>1.4383561643835616</v>
      </c>
      <c r="AL34" s="12">
        <v>1</v>
      </c>
      <c r="AM34" s="12">
        <f>R34/$Q34</f>
        <v>1.1260273972602741</v>
      </c>
      <c r="AN34" s="12">
        <f>S34/$Q34</f>
        <v>1.2342465753424656</v>
      </c>
      <c r="AO34" s="12">
        <f>T34/$Q34</f>
        <v>1.2753424657534245</v>
      </c>
      <c r="AY34" s="13"/>
    </row>
    <row r="35" ht="14.25">
      <c r="AY35" s="13"/>
    </row>
    <row r="36" spans="1:51" ht="14.25">
      <c r="A36" s="3" t="s">
        <v>41</v>
      </c>
      <c r="AY36" s="13"/>
    </row>
    <row r="37" spans="1:51" ht="14.25">
      <c r="A37" s="3" t="s">
        <v>40</v>
      </c>
      <c r="B37" s="3" t="s">
        <v>42</v>
      </c>
      <c r="AY37" s="13"/>
    </row>
    <row r="38" ht="14.25">
      <c r="AY38" s="13"/>
    </row>
    <row r="39" spans="1:51" ht="15">
      <c r="A39" s="8" t="s">
        <v>5</v>
      </c>
      <c r="B39" s="8" t="s">
        <v>6</v>
      </c>
      <c r="C39" s="9"/>
      <c r="D39" s="9"/>
      <c r="E39" s="9"/>
      <c r="AY39" s="13"/>
    </row>
    <row r="40" spans="1:51" ht="15">
      <c r="A40" s="8" t="s">
        <v>7</v>
      </c>
      <c r="B40" s="8" t="s">
        <v>8</v>
      </c>
      <c r="C40" s="9"/>
      <c r="D40" s="9"/>
      <c r="E40" s="9"/>
      <c r="AY40" s="13"/>
    </row>
    <row r="41" spans="1:51" ht="15">
      <c r="A41" s="8" t="s">
        <v>9</v>
      </c>
      <c r="B41" s="8" t="s">
        <v>44</v>
      </c>
      <c r="C41" s="9"/>
      <c r="D41" s="9"/>
      <c r="E41" s="9"/>
      <c r="AY41" s="13"/>
    </row>
    <row r="42" spans="1:51" ht="15">
      <c r="A42" s="8" t="s">
        <v>11</v>
      </c>
      <c r="B42" s="8" t="s">
        <v>12</v>
      </c>
      <c r="C42" s="9"/>
      <c r="D42" s="9"/>
      <c r="E42" s="9"/>
      <c r="AY42" s="13"/>
    </row>
    <row r="43" ht="14.25">
      <c r="AY43" s="13"/>
    </row>
    <row r="44" spans="1:51" ht="15">
      <c r="A44" s="5"/>
      <c r="B44" s="5" t="s">
        <v>14</v>
      </c>
      <c r="C44" s="5" t="s">
        <v>15</v>
      </c>
      <c r="D44" s="5" t="s">
        <v>16</v>
      </c>
      <c r="E44" s="5" t="s">
        <v>17</v>
      </c>
      <c r="F44" s="5" t="s">
        <v>18</v>
      </c>
      <c r="G44" s="5" t="s">
        <v>19</v>
      </c>
      <c r="H44" s="5" t="s">
        <v>20</v>
      </c>
      <c r="I44" s="5" t="s">
        <v>21</v>
      </c>
      <c r="J44" s="5" t="s">
        <v>22</v>
      </c>
      <c r="K44" s="5" t="s">
        <v>23</v>
      </c>
      <c r="L44" s="5" t="s">
        <v>24</v>
      </c>
      <c r="M44" s="5" t="s">
        <v>25</v>
      </c>
      <c r="N44" s="5" t="s">
        <v>26</v>
      </c>
      <c r="O44" s="5" t="s">
        <v>27</v>
      </c>
      <c r="P44" s="5" t="s">
        <v>28</v>
      </c>
      <c r="Q44" s="5" t="s">
        <v>29</v>
      </c>
      <c r="R44" s="5" t="s">
        <v>30</v>
      </c>
      <c r="S44" s="5" t="s">
        <v>31</v>
      </c>
      <c r="T44" s="5" t="s">
        <v>32</v>
      </c>
      <c r="V44" s="5"/>
      <c r="W44" s="5" t="s">
        <v>14</v>
      </c>
      <c r="X44" s="5" t="s">
        <v>15</v>
      </c>
      <c r="Y44" s="5" t="s">
        <v>16</v>
      </c>
      <c r="Z44" s="5" t="s">
        <v>17</v>
      </c>
      <c r="AA44" s="5" t="s">
        <v>18</v>
      </c>
      <c r="AB44" s="5" t="s">
        <v>19</v>
      </c>
      <c r="AC44" s="5" t="s">
        <v>20</v>
      </c>
      <c r="AD44" s="5" t="s">
        <v>21</v>
      </c>
      <c r="AE44" s="5" t="s">
        <v>22</v>
      </c>
      <c r="AF44" s="5" t="s">
        <v>23</v>
      </c>
      <c r="AG44" s="5" t="s">
        <v>24</v>
      </c>
      <c r="AH44" s="5" t="s">
        <v>25</v>
      </c>
      <c r="AI44" s="5" t="s">
        <v>26</v>
      </c>
      <c r="AJ44" s="5" t="s">
        <v>27</v>
      </c>
      <c r="AK44" s="5" t="s">
        <v>28</v>
      </c>
      <c r="AL44" s="5" t="s">
        <v>29</v>
      </c>
      <c r="AM44" s="5" t="s">
        <v>30</v>
      </c>
      <c r="AN44" s="5" t="s">
        <v>31</v>
      </c>
      <c r="AO44" s="5" t="s">
        <v>32</v>
      </c>
      <c r="AY44" s="13"/>
    </row>
    <row r="45" spans="1:51" ht="15">
      <c r="A45" s="5" t="s">
        <v>34</v>
      </c>
      <c r="B45" s="7">
        <v>105.7</v>
      </c>
      <c r="C45" s="7">
        <v>106.1</v>
      </c>
      <c r="D45" s="7">
        <v>105.8</v>
      </c>
      <c r="E45" s="7">
        <v>105.1</v>
      </c>
      <c r="F45" s="7">
        <v>105.8</v>
      </c>
      <c r="G45" s="7">
        <v>104.5</v>
      </c>
      <c r="H45" s="7">
        <v>104.3</v>
      </c>
      <c r="I45" s="7">
        <v>104.2</v>
      </c>
      <c r="J45" s="7">
        <v>104.4</v>
      </c>
      <c r="K45" s="7">
        <v>104.2</v>
      </c>
      <c r="L45" s="7">
        <v>103.8</v>
      </c>
      <c r="M45" s="7">
        <v>102.1</v>
      </c>
      <c r="N45" s="7">
        <v>104</v>
      </c>
      <c r="O45" s="7">
        <v>104.1</v>
      </c>
      <c r="P45" s="7">
        <v>91.1</v>
      </c>
      <c r="Q45" s="7">
        <v>73.4</v>
      </c>
      <c r="R45" s="7">
        <v>83.2</v>
      </c>
      <c r="S45" s="7">
        <v>91.8</v>
      </c>
      <c r="T45" s="7">
        <v>96.1</v>
      </c>
      <c r="V45" s="5" t="s">
        <v>46</v>
      </c>
      <c r="W45" s="12">
        <f aca="true" t="shared" si="3" ref="W45:W50">B45/$Q45</f>
        <v>1.4400544959128065</v>
      </c>
      <c r="X45" s="12">
        <f aca="true" t="shared" si="4" ref="X45:X50">C45/$Q45</f>
        <v>1.4455040871934604</v>
      </c>
      <c r="Y45" s="12">
        <f aca="true" t="shared" si="5" ref="Y45:Y50">D45/$Q45</f>
        <v>1.4414168937329699</v>
      </c>
      <c r="Z45" s="12">
        <f aca="true" t="shared" si="6" ref="Z45:Z50">E45/$Q45</f>
        <v>1.4318801089918254</v>
      </c>
      <c r="AA45" s="12">
        <f aca="true" t="shared" si="7" ref="AA45:AA50">F45/$Q45</f>
        <v>1.4414168937329699</v>
      </c>
      <c r="AB45" s="12">
        <f aca="true" t="shared" si="8" ref="AB45:AB50">G45/$Q45</f>
        <v>1.4237057220708447</v>
      </c>
      <c r="AC45" s="12">
        <f aca="true" t="shared" si="9" ref="AC45:AC50">H45/$Q45</f>
        <v>1.4209809264305175</v>
      </c>
      <c r="AD45" s="12">
        <f aca="true" t="shared" si="10" ref="AD45:AD50">I45/$Q45</f>
        <v>1.4196185286103542</v>
      </c>
      <c r="AE45" s="12">
        <f aca="true" t="shared" si="11" ref="AE45:AE50">J45/$Q45</f>
        <v>1.422343324250681</v>
      </c>
      <c r="AF45" s="12">
        <f aca="true" t="shared" si="12" ref="AF45:AF50">K45/$Q45</f>
        <v>1.4196185286103542</v>
      </c>
      <c r="AG45" s="12">
        <f aca="true" t="shared" si="13" ref="AG45:AG50">L45/$Q45</f>
        <v>1.4141689373297002</v>
      </c>
      <c r="AH45" s="12">
        <f aca="true" t="shared" si="14" ref="AH45:AH50">M45/$Q45</f>
        <v>1.3910081743869207</v>
      </c>
      <c r="AI45" s="12">
        <f aca="true" t="shared" si="15" ref="AI45:AI50">N45/$Q45</f>
        <v>1.416893732970027</v>
      </c>
      <c r="AJ45" s="12">
        <f aca="true" t="shared" si="16" ref="AJ45:AJ50">O45/$Q45</f>
        <v>1.4182561307901906</v>
      </c>
      <c r="AK45" s="12">
        <f>P45/$Q45</f>
        <v>1.2411444141689372</v>
      </c>
      <c r="AL45" s="12">
        <v>1</v>
      </c>
      <c r="AM45" s="12">
        <f>R45/$Q45</f>
        <v>1.1335149863760217</v>
      </c>
      <c r="AN45" s="12">
        <f aca="true" t="shared" si="17" ref="AN45:AN50">S45/$Q45</f>
        <v>1.2506811989100817</v>
      </c>
      <c r="AO45" s="12">
        <f aca="true" t="shared" si="18" ref="AO45:AO50">T45/$Q45</f>
        <v>1.3092643051771116</v>
      </c>
      <c r="AY45" s="13"/>
    </row>
    <row r="46" spans="1:51" ht="15">
      <c r="A46" s="5" t="s">
        <v>35</v>
      </c>
      <c r="B46" s="7">
        <v>103.8</v>
      </c>
      <c r="C46" s="7">
        <v>103.7</v>
      </c>
      <c r="D46" s="7">
        <v>104.4</v>
      </c>
      <c r="E46" s="7">
        <v>101.7</v>
      </c>
      <c r="F46" s="7">
        <v>102.6</v>
      </c>
      <c r="G46" s="7">
        <v>101.4</v>
      </c>
      <c r="H46" s="7">
        <v>101.2</v>
      </c>
      <c r="I46" s="7">
        <v>101.4</v>
      </c>
      <c r="J46" s="7">
        <v>100.6</v>
      </c>
      <c r="K46" s="7">
        <v>99.4</v>
      </c>
      <c r="L46" s="7">
        <v>100.1</v>
      </c>
      <c r="M46" s="7">
        <v>98.6</v>
      </c>
      <c r="N46" s="7">
        <v>100.9</v>
      </c>
      <c r="O46" s="7">
        <v>101.3</v>
      </c>
      <c r="P46" s="7">
        <v>90.2</v>
      </c>
      <c r="Q46" s="7">
        <v>71.1</v>
      </c>
      <c r="R46" s="7">
        <v>78.2</v>
      </c>
      <c r="S46" s="7">
        <v>86.9</v>
      </c>
      <c r="T46" s="7">
        <v>89.3</v>
      </c>
      <c r="V46" s="5" t="s">
        <v>47</v>
      </c>
      <c r="W46" s="12">
        <f t="shared" si="3"/>
        <v>1.4599156118143461</v>
      </c>
      <c r="X46" s="12">
        <f t="shared" si="4"/>
        <v>1.458509142053446</v>
      </c>
      <c r="Y46" s="12">
        <f t="shared" si="5"/>
        <v>1.468354430379747</v>
      </c>
      <c r="Z46" s="12">
        <f t="shared" si="6"/>
        <v>1.4303797468354431</v>
      </c>
      <c r="AA46" s="12">
        <f t="shared" si="7"/>
        <v>1.4430379746835444</v>
      </c>
      <c r="AB46" s="12">
        <f t="shared" si="8"/>
        <v>1.4261603375527427</v>
      </c>
      <c r="AC46" s="12">
        <f t="shared" si="9"/>
        <v>1.4233473980309426</v>
      </c>
      <c r="AD46" s="12">
        <f t="shared" si="10"/>
        <v>1.4261603375527427</v>
      </c>
      <c r="AE46" s="12">
        <f t="shared" si="11"/>
        <v>1.4149085794655416</v>
      </c>
      <c r="AF46" s="12">
        <f t="shared" si="12"/>
        <v>1.39803094233474</v>
      </c>
      <c r="AG46" s="12">
        <f t="shared" si="13"/>
        <v>1.4078762306610408</v>
      </c>
      <c r="AH46" s="12">
        <f t="shared" si="14"/>
        <v>1.3867791842475388</v>
      </c>
      <c r="AI46" s="12">
        <f t="shared" si="15"/>
        <v>1.4191279887482422</v>
      </c>
      <c r="AJ46" s="12">
        <f t="shared" si="16"/>
        <v>1.4247538677918425</v>
      </c>
      <c r="AK46" s="12">
        <f>P46/$Q46</f>
        <v>1.268635724331927</v>
      </c>
      <c r="AL46" s="12">
        <v>1</v>
      </c>
      <c r="AM46" s="12">
        <f>R46/$Q46</f>
        <v>1.09985935302391</v>
      </c>
      <c r="AN46" s="12">
        <f t="shared" si="17"/>
        <v>1.2222222222222223</v>
      </c>
      <c r="AO46" s="12">
        <f t="shared" si="18"/>
        <v>1.2559774964838257</v>
      </c>
      <c r="AY46" s="13"/>
    </row>
    <row r="47" spans="1:51" ht="15">
      <c r="A47" s="5" t="s">
        <v>36</v>
      </c>
      <c r="B47" s="7">
        <v>108</v>
      </c>
      <c r="C47" s="7">
        <v>108.2</v>
      </c>
      <c r="D47" s="7">
        <v>108.1</v>
      </c>
      <c r="E47" s="7">
        <v>108.6</v>
      </c>
      <c r="F47" s="7">
        <v>108.8</v>
      </c>
      <c r="G47" s="7">
        <v>108.9</v>
      </c>
      <c r="H47" s="7">
        <v>108.5</v>
      </c>
      <c r="I47" s="7">
        <v>108.4</v>
      </c>
      <c r="J47" s="7">
        <v>107.9</v>
      </c>
      <c r="K47" s="7">
        <v>107.6</v>
      </c>
      <c r="L47" s="7">
        <v>107.6</v>
      </c>
      <c r="M47" s="7">
        <v>106.8</v>
      </c>
      <c r="N47" s="7">
        <v>106.5</v>
      </c>
      <c r="O47" s="7">
        <v>105.9</v>
      </c>
      <c r="P47" s="7">
        <v>89.9</v>
      </c>
      <c r="Q47" s="7">
        <v>67.2</v>
      </c>
      <c r="R47" s="7">
        <v>79.4</v>
      </c>
      <c r="S47" s="7">
        <v>92.7</v>
      </c>
      <c r="T47" s="7">
        <v>101</v>
      </c>
      <c r="V47" s="5" t="s">
        <v>48</v>
      </c>
      <c r="W47" s="12">
        <f t="shared" si="3"/>
        <v>1.607142857142857</v>
      </c>
      <c r="X47" s="12">
        <f t="shared" si="4"/>
        <v>1.6101190476190477</v>
      </c>
      <c r="Y47" s="12">
        <f t="shared" si="5"/>
        <v>1.6086309523809523</v>
      </c>
      <c r="Z47" s="12">
        <f t="shared" si="6"/>
        <v>1.6160714285714284</v>
      </c>
      <c r="AA47" s="12">
        <f t="shared" si="7"/>
        <v>1.6190476190476188</v>
      </c>
      <c r="AB47" s="12">
        <f t="shared" si="8"/>
        <v>1.6205357142857144</v>
      </c>
      <c r="AC47" s="12">
        <f t="shared" si="9"/>
        <v>1.6145833333333333</v>
      </c>
      <c r="AD47" s="12">
        <f t="shared" si="10"/>
        <v>1.6130952380952381</v>
      </c>
      <c r="AE47" s="12">
        <f t="shared" si="11"/>
        <v>1.6056547619047619</v>
      </c>
      <c r="AF47" s="12">
        <f t="shared" si="12"/>
        <v>1.601190476190476</v>
      </c>
      <c r="AG47" s="12">
        <f t="shared" si="13"/>
        <v>1.601190476190476</v>
      </c>
      <c r="AH47" s="12">
        <f t="shared" si="14"/>
        <v>1.5892857142857142</v>
      </c>
      <c r="AI47" s="12">
        <f t="shared" si="15"/>
        <v>1.5848214285714286</v>
      </c>
      <c r="AJ47" s="12">
        <f t="shared" si="16"/>
        <v>1.5758928571428572</v>
      </c>
      <c r="AK47" s="12">
        <f>P47/$Q47</f>
        <v>1.337797619047619</v>
      </c>
      <c r="AL47" s="12">
        <v>1</v>
      </c>
      <c r="AM47" s="12">
        <f>R47/$Q47</f>
        <v>1.181547619047619</v>
      </c>
      <c r="AN47" s="12">
        <f t="shared" si="17"/>
        <v>1.3794642857142856</v>
      </c>
      <c r="AO47" s="12">
        <f t="shared" si="18"/>
        <v>1.5029761904761905</v>
      </c>
      <c r="AY47" s="13"/>
    </row>
    <row r="48" spans="1:51" ht="15">
      <c r="A48" s="5" t="s">
        <v>37</v>
      </c>
      <c r="B48" s="7">
        <v>105.2</v>
      </c>
      <c r="C48" s="7">
        <v>105.3</v>
      </c>
      <c r="D48" s="7">
        <v>104.7</v>
      </c>
      <c r="E48" s="7">
        <v>104.8</v>
      </c>
      <c r="F48" s="7">
        <v>106.3</v>
      </c>
      <c r="G48" s="7">
        <v>104</v>
      </c>
      <c r="H48" s="7">
        <v>104.4</v>
      </c>
      <c r="I48" s="7">
        <v>103.3</v>
      </c>
      <c r="J48" s="7">
        <v>104.3</v>
      </c>
      <c r="K48" s="7">
        <v>104.6</v>
      </c>
      <c r="L48" s="7">
        <v>103.9</v>
      </c>
      <c r="M48" s="7">
        <v>101.7</v>
      </c>
      <c r="N48" s="7">
        <v>102.6</v>
      </c>
      <c r="O48" s="7">
        <v>103.8</v>
      </c>
      <c r="P48" s="7">
        <v>84</v>
      </c>
      <c r="Q48" s="7">
        <v>65.2</v>
      </c>
      <c r="R48" s="7">
        <v>79.7</v>
      </c>
      <c r="S48" s="7">
        <v>91.4</v>
      </c>
      <c r="T48" s="7">
        <v>95.6</v>
      </c>
      <c r="V48" s="5" t="s">
        <v>49</v>
      </c>
      <c r="W48" s="12">
        <f t="shared" si="3"/>
        <v>1.6134969325153374</v>
      </c>
      <c r="X48" s="12">
        <f t="shared" si="4"/>
        <v>1.6150306748466257</v>
      </c>
      <c r="Y48" s="12">
        <f t="shared" si="5"/>
        <v>1.6058282208588956</v>
      </c>
      <c r="Z48" s="12">
        <f t="shared" si="6"/>
        <v>1.6073619631901839</v>
      </c>
      <c r="AA48" s="12">
        <f t="shared" si="7"/>
        <v>1.630368098159509</v>
      </c>
      <c r="AB48" s="12">
        <f t="shared" si="8"/>
        <v>1.5950920245398772</v>
      </c>
      <c r="AC48" s="12">
        <f t="shared" si="9"/>
        <v>1.6012269938650308</v>
      </c>
      <c r="AD48" s="12">
        <f t="shared" si="10"/>
        <v>1.5843558282208587</v>
      </c>
      <c r="AE48" s="12">
        <f t="shared" si="11"/>
        <v>1.5996932515337423</v>
      </c>
      <c r="AF48" s="12">
        <f t="shared" si="12"/>
        <v>1.6042944785276072</v>
      </c>
      <c r="AG48" s="12">
        <f t="shared" si="13"/>
        <v>1.593558282208589</v>
      </c>
      <c r="AH48" s="12">
        <f t="shared" si="14"/>
        <v>1.5598159509202454</v>
      </c>
      <c r="AI48" s="12">
        <f t="shared" si="15"/>
        <v>1.5736196319018403</v>
      </c>
      <c r="AJ48" s="12">
        <f t="shared" si="16"/>
        <v>1.5920245398773005</v>
      </c>
      <c r="AK48" s="12">
        <f>P48/$Q48</f>
        <v>1.2883435582822085</v>
      </c>
      <c r="AL48" s="12">
        <v>1</v>
      </c>
      <c r="AM48" s="12">
        <f>R48/$Q48</f>
        <v>1.2223926380368098</v>
      </c>
      <c r="AN48" s="12">
        <f t="shared" si="17"/>
        <v>1.4018404907975461</v>
      </c>
      <c r="AO48" s="12">
        <f t="shared" si="18"/>
        <v>1.4662576687116562</v>
      </c>
      <c r="AY48" s="13"/>
    </row>
    <row r="49" spans="1:51" ht="15">
      <c r="A49" s="5" t="s">
        <v>38</v>
      </c>
      <c r="B49" s="7">
        <v>105.7</v>
      </c>
      <c r="C49" s="7">
        <v>107</v>
      </c>
      <c r="D49" s="7">
        <v>106.3</v>
      </c>
      <c r="E49" s="7">
        <v>105.6</v>
      </c>
      <c r="F49" s="7">
        <v>106.6</v>
      </c>
      <c r="G49" s="7">
        <v>106.1</v>
      </c>
      <c r="H49" s="7">
        <v>106.3</v>
      </c>
      <c r="I49" s="7">
        <v>105.3</v>
      </c>
      <c r="J49" s="7">
        <v>105.4</v>
      </c>
      <c r="K49" s="7">
        <v>104.9</v>
      </c>
      <c r="L49" s="7">
        <v>105.1</v>
      </c>
      <c r="M49" s="7">
        <v>102.5</v>
      </c>
      <c r="N49" s="7">
        <v>105.4</v>
      </c>
      <c r="O49" s="7">
        <v>104</v>
      </c>
      <c r="P49" s="7">
        <v>72.8</v>
      </c>
      <c r="Q49" s="7">
        <v>56.6</v>
      </c>
      <c r="R49" s="7">
        <v>83.1</v>
      </c>
      <c r="S49" s="7">
        <v>90.5</v>
      </c>
      <c r="T49" s="7">
        <v>98.4</v>
      </c>
      <c r="V49" s="5" t="s">
        <v>50</v>
      </c>
      <c r="W49" s="12">
        <f t="shared" si="3"/>
        <v>1.8674911660777385</v>
      </c>
      <c r="X49" s="12">
        <f t="shared" si="4"/>
        <v>1.890459363957597</v>
      </c>
      <c r="Y49" s="12">
        <f t="shared" si="5"/>
        <v>1.8780918727915192</v>
      </c>
      <c r="Z49" s="12">
        <f t="shared" si="6"/>
        <v>1.8657243816254416</v>
      </c>
      <c r="AA49" s="12">
        <f t="shared" si="7"/>
        <v>1.8833922261484097</v>
      </c>
      <c r="AB49" s="12">
        <f t="shared" si="8"/>
        <v>1.8745583038869256</v>
      </c>
      <c r="AC49" s="12">
        <f t="shared" si="9"/>
        <v>1.8780918727915192</v>
      </c>
      <c r="AD49" s="12">
        <f t="shared" si="10"/>
        <v>1.8604240282685511</v>
      </c>
      <c r="AE49" s="12">
        <f t="shared" si="11"/>
        <v>1.8621908127208482</v>
      </c>
      <c r="AF49" s="12">
        <f t="shared" si="12"/>
        <v>1.853356890459364</v>
      </c>
      <c r="AG49" s="12">
        <f t="shared" si="13"/>
        <v>1.8568904593639575</v>
      </c>
      <c r="AH49" s="12">
        <f t="shared" si="14"/>
        <v>1.8109540636042403</v>
      </c>
      <c r="AI49" s="12">
        <f t="shared" si="15"/>
        <v>1.8621908127208482</v>
      </c>
      <c r="AJ49" s="12">
        <f t="shared" si="16"/>
        <v>1.8374558303886925</v>
      </c>
      <c r="AK49" s="12">
        <f>P49/$Q49</f>
        <v>1.2862190812720846</v>
      </c>
      <c r="AL49" s="12">
        <v>1</v>
      </c>
      <c r="AM49" s="12">
        <f>R49/$Q49</f>
        <v>1.468197879858657</v>
      </c>
      <c r="AN49" s="12">
        <f t="shared" si="17"/>
        <v>1.598939929328622</v>
      </c>
      <c r="AO49" s="12">
        <f t="shared" si="18"/>
        <v>1.7385159010600708</v>
      </c>
      <c r="AY49" s="13"/>
    </row>
    <row r="50" spans="1:51" ht="15">
      <c r="A50" s="5" t="s">
        <v>39</v>
      </c>
      <c r="B50" s="7">
        <v>103.4</v>
      </c>
      <c r="C50" s="7">
        <v>103.9</v>
      </c>
      <c r="D50" s="7">
        <v>105.2</v>
      </c>
      <c r="E50" s="7">
        <v>100.6</v>
      </c>
      <c r="F50" s="7">
        <v>101.5</v>
      </c>
      <c r="G50" s="7">
        <v>101.4</v>
      </c>
      <c r="H50" s="7">
        <v>101.6</v>
      </c>
      <c r="I50" s="7">
        <v>100.8</v>
      </c>
      <c r="J50" s="7">
        <v>100.3</v>
      </c>
      <c r="K50" s="7">
        <v>100.9</v>
      </c>
      <c r="L50" s="7">
        <v>99.3</v>
      </c>
      <c r="M50" s="7">
        <v>99.4</v>
      </c>
      <c r="N50" s="7">
        <v>100</v>
      </c>
      <c r="O50" s="7">
        <v>100.9</v>
      </c>
      <c r="P50" s="7">
        <v>95.6</v>
      </c>
      <c r="Q50" s="7">
        <v>72.1</v>
      </c>
      <c r="R50" s="7">
        <v>78</v>
      </c>
      <c r="S50" s="7">
        <v>86.6</v>
      </c>
      <c r="T50" s="7">
        <v>92.1</v>
      </c>
      <c r="V50" s="5" t="s">
        <v>51</v>
      </c>
      <c r="W50" s="12">
        <f t="shared" si="3"/>
        <v>1.4341192787794732</v>
      </c>
      <c r="X50" s="12">
        <f t="shared" si="4"/>
        <v>1.4410540915395287</v>
      </c>
      <c r="Y50" s="12">
        <f t="shared" si="5"/>
        <v>1.459084604715673</v>
      </c>
      <c r="Z50" s="12">
        <f t="shared" si="6"/>
        <v>1.3952843273231623</v>
      </c>
      <c r="AA50" s="12">
        <f t="shared" si="7"/>
        <v>1.4077669902912622</v>
      </c>
      <c r="AB50" s="12">
        <f t="shared" si="8"/>
        <v>1.4063800277392513</v>
      </c>
      <c r="AC50" s="12">
        <f t="shared" si="9"/>
        <v>1.4091539528432733</v>
      </c>
      <c r="AD50" s="12">
        <f t="shared" si="10"/>
        <v>1.3980582524271845</v>
      </c>
      <c r="AE50" s="12">
        <f t="shared" si="11"/>
        <v>1.391123439667129</v>
      </c>
      <c r="AF50" s="12">
        <f t="shared" si="12"/>
        <v>1.3994452149791958</v>
      </c>
      <c r="AG50" s="12">
        <f t="shared" si="13"/>
        <v>1.377253814147018</v>
      </c>
      <c r="AH50" s="12">
        <f t="shared" si="14"/>
        <v>1.3786407766990294</v>
      </c>
      <c r="AI50" s="12">
        <f t="shared" si="15"/>
        <v>1.3869625520110958</v>
      </c>
      <c r="AJ50" s="12">
        <f t="shared" si="16"/>
        <v>1.3994452149791958</v>
      </c>
      <c r="AK50" s="12">
        <f>P50/$Q50</f>
        <v>1.3259361997226076</v>
      </c>
      <c r="AL50" s="12">
        <v>1</v>
      </c>
      <c r="AM50" s="12">
        <f>R50/$Q50</f>
        <v>1.0818307905686548</v>
      </c>
      <c r="AN50" s="12">
        <f t="shared" si="17"/>
        <v>1.2011095700416088</v>
      </c>
      <c r="AO50" s="12">
        <f t="shared" si="18"/>
        <v>1.2773925104022192</v>
      </c>
      <c r="AY50" s="13"/>
    </row>
    <row r="51" ht="14.25">
      <c r="AY51" s="13"/>
    </row>
    <row r="52" spans="1:51" ht="14.25">
      <c r="A52" s="3" t="s">
        <v>41</v>
      </c>
      <c r="AY52" s="13"/>
    </row>
    <row r="53" spans="1:51" ht="14.25">
      <c r="A53" s="3" t="s">
        <v>40</v>
      </c>
      <c r="B53" s="3" t="s">
        <v>42</v>
      </c>
      <c r="AY53" s="13"/>
    </row>
    <row r="54" ht="14.25">
      <c r="AY54" s="13"/>
    </row>
    <row r="55" spans="1:51" ht="15">
      <c r="A55" s="8" t="s">
        <v>5</v>
      </c>
      <c r="B55" s="8" t="s">
        <v>6</v>
      </c>
      <c r="C55" s="9"/>
      <c r="D55" s="9"/>
      <c r="E55" s="9"/>
      <c r="F55" s="8"/>
      <c r="AY55" s="13"/>
    </row>
    <row r="56" spans="1:51" ht="15">
      <c r="A56" s="8" t="s">
        <v>7</v>
      </c>
      <c r="B56" s="8" t="s">
        <v>45</v>
      </c>
      <c r="C56" s="9"/>
      <c r="D56" s="9"/>
      <c r="E56" s="9"/>
      <c r="F56" s="8"/>
      <c r="AY56" s="13"/>
    </row>
    <row r="57" spans="1:51" ht="15">
      <c r="A57" s="8" t="s">
        <v>9</v>
      </c>
      <c r="B57" s="8" t="s">
        <v>10</v>
      </c>
      <c r="C57" s="9"/>
      <c r="D57" s="9"/>
      <c r="E57" s="9"/>
      <c r="F57" s="8"/>
      <c r="AY57" s="13"/>
    </row>
    <row r="58" spans="1:51" ht="15">
      <c r="A58" s="8" t="s">
        <v>11</v>
      </c>
      <c r="B58" s="8" t="s">
        <v>12</v>
      </c>
      <c r="C58" s="9"/>
      <c r="D58" s="9"/>
      <c r="E58" s="9"/>
      <c r="F58" s="8"/>
      <c r="AY58" s="13"/>
    </row>
    <row r="59" ht="14.25">
      <c r="AY59" s="13"/>
    </row>
    <row r="60" spans="1:51" ht="15">
      <c r="A60" s="5"/>
      <c r="B60" s="5" t="s">
        <v>14</v>
      </c>
      <c r="C60" s="5" t="s">
        <v>15</v>
      </c>
      <c r="D60" s="5" t="s">
        <v>16</v>
      </c>
      <c r="E60" s="5" t="s">
        <v>17</v>
      </c>
      <c r="F60" s="5" t="s">
        <v>18</v>
      </c>
      <c r="G60" s="5" t="s">
        <v>19</v>
      </c>
      <c r="H60" s="5" t="s">
        <v>20</v>
      </c>
      <c r="I60" s="5" t="s">
        <v>21</v>
      </c>
      <c r="J60" s="5" t="s">
        <v>22</v>
      </c>
      <c r="K60" s="5" t="s">
        <v>23</v>
      </c>
      <c r="L60" s="5" t="s">
        <v>24</v>
      </c>
      <c r="M60" s="5" t="s">
        <v>25</v>
      </c>
      <c r="N60" s="5" t="s">
        <v>26</v>
      </c>
      <c r="O60" s="5" t="s">
        <v>27</v>
      </c>
      <c r="P60" s="5" t="s">
        <v>28</v>
      </c>
      <c r="Q60" s="5" t="s">
        <v>29</v>
      </c>
      <c r="R60" s="5" t="s">
        <v>30</v>
      </c>
      <c r="S60" s="5" t="s">
        <v>31</v>
      </c>
      <c r="T60" s="5" t="s">
        <v>32</v>
      </c>
      <c r="V60" s="5"/>
      <c r="W60" s="5" t="s">
        <v>14</v>
      </c>
      <c r="X60" s="5" t="s">
        <v>15</v>
      </c>
      <c r="Y60" s="5" t="s">
        <v>16</v>
      </c>
      <c r="Z60" s="5" t="s">
        <v>17</v>
      </c>
      <c r="AA60" s="5" t="s">
        <v>18</v>
      </c>
      <c r="AB60" s="5" t="s">
        <v>19</v>
      </c>
      <c r="AC60" s="5" t="s">
        <v>20</v>
      </c>
      <c r="AD60" s="5" t="s">
        <v>21</v>
      </c>
      <c r="AE60" s="5" t="s">
        <v>22</v>
      </c>
      <c r="AF60" s="5" t="s">
        <v>23</v>
      </c>
      <c r="AG60" s="5" t="s">
        <v>24</v>
      </c>
      <c r="AH60" s="5" t="s">
        <v>25</v>
      </c>
      <c r="AI60" s="5" t="s">
        <v>26</v>
      </c>
      <c r="AJ60" s="5" t="s">
        <v>27</v>
      </c>
      <c r="AK60" s="5" t="s">
        <v>28</v>
      </c>
      <c r="AL60" s="5" t="s">
        <v>29</v>
      </c>
      <c r="AM60" s="5" t="s">
        <v>30</v>
      </c>
      <c r="AN60" s="5" t="s">
        <v>31</v>
      </c>
      <c r="AO60" s="5" t="s">
        <v>32</v>
      </c>
      <c r="AY60" s="13"/>
    </row>
    <row r="61" spans="1:51" ht="15">
      <c r="A61" s="5" t="s">
        <v>34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V61" s="5" t="s">
        <v>46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Y61" s="13"/>
    </row>
    <row r="62" spans="1:51" ht="15">
      <c r="A62" s="5" t="s">
        <v>35</v>
      </c>
      <c r="B62" s="7">
        <v>115.4</v>
      </c>
      <c r="C62" s="7">
        <v>99.8</v>
      </c>
      <c r="D62" s="7">
        <v>105</v>
      </c>
      <c r="E62" s="7">
        <v>91</v>
      </c>
      <c r="F62" s="7">
        <v>86.7</v>
      </c>
      <c r="G62" s="7">
        <v>78.8</v>
      </c>
      <c r="H62" s="7">
        <v>82.6</v>
      </c>
      <c r="I62" s="7">
        <v>80.4</v>
      </c>
      <c r="J62" s="7">
        <v>83.1</v>
      </c>
      <c r="K62" s="7">
        <v>95</v>
      </c>
      <c r="L62" s="7">
        <v>99</v>
      </c>
      <c r="M62" s="7">
        <v>98.5</v>
      </c>
      <c r="N62" s="7">
        <v>103.5</v>
      </c>
      <c r="O62" s="7">
        <v>97.3</v>
      </c>
      <c r="P62" s="7">
        <v>93.6</v>
      </c>
      <c r="Q62" s="7">
        <v>74.6</v>
      </c>
      <c r="R62" s="7">
        <v>71.7</v>
      </c>
      <c r="S62" s="7">
        <v>74.3</v>
      </c>
      <c r="T62" s="7">
        <v>77.1</v>
      </c>
      <c r="V62" s="5" t="s">
        <v>47</v>
      </c>
      <c r="W62" s="12">
        <f aca="true" t="shared" si="19" ref="W61:W66">B62/$Q62</f>
        <v>1.546916890080429</v>
      </c>
      <c r="X62" s="12">
        <f aca="true" t="shared" si="20" ref="X61:X66">C62/$Q62</f>
        <v>1.3378016085790885</v>
      </c>
      <c r="Y62" s="12">
        <f aca="true" t="shared" si="21" ref="Y61:Y66">D62/$Q62</f>
        <v>1.4075067024128687</v>
      </c>
      <c r="Z62" s="12">
        <f aca="true" t="shared" si="22" ref="Z61:Z66">E62/$Q62</f>
        <v>1.219839142091153</v>
      </c>
      <c r="AA62" s="12">
        <f aca="true" t="shared" si="23" ref="AA61:AA66">F62/$Q62</f>
        <v>1.1621983914209117</v>
      </c>
      <c r="AB62" s="12">
        <f aca="true" t="shared" si="24" ref="AB61:AB66">G62/$Q62</f>
        <v>1.0563002680965148</v>
      </c>
      <c r="AC62" s="12">
        <f aca="true" t="shared" si="25" ref="AC61:AC66">H62/$Q62</f>
        <v>1.1072386058981234</v>
      </c>
      <c r="AD62" s="12">
        <f aca="true" t="shared" si="26" ref="AD61:AD66">I62/$Q62</f>
        <v>1.0777479892761395</v>
      </c>
      <c r="AE62" s="12">
        <f aca="true" t="shared" si="27" ref="AE61:AE66">J62/$Q62</f>
        <v>1.113941018766756</v>
      </c>
      <c r="AF62" s="12">
        <f aca="true" t="shared" si="28" ref="AF61:AF66">K62/$Q62</f>
        <v>1.2734584450402147</v>
      </c>
      <c r="AG62" s="12">
        <f aca="true" t="shared" si="29" ref="AG61:AG66">L62/$Q62</f>
        <v>1.3270777479892761</v>
      </c>
      <c r="AH62" s="12">
        <f aca="true" t="shared" si="30" ref="AH61:AH66">M62/$Q62</f>
        <v>1.3203753351206435</v>
      </c>
      <c r="AI62" s="12">
        <f aca="true" t="shared" si="31" ref="AI61:AI66">N62/$Q62</f>
        <v>1.3873994638069707</v>
      </c>
      <c r="AJ62" s="12">
        <f aca="true" t="shared" si="32" ref="AJ61:AJ66">O62/$Q62</f>
        <v>1.304289544235925</v>
      </c>
      <c r="AK62" s="12">
        <f>P62/$Q62</f>
        <v>1.2546916890080428</v>
      </c>
      <c r="AL62" s="12">
        <v>1</v>
      </c>
      <c r="AM62" s="12">
        <f>R62/$Q62</f>
        <v>0.9611260053619304</v>
      </c>
      <c r="AN62" s="12">
        <f aca="true" t="shared" si="33" ref="AN61:AN66">S62/$Q62</f>
        <v>0.9959785522788204</v>
      </c>
      <c r="AO62" s="12">
        <f>T62/$Q62</f>
        <v>1.0335120643431635</v>
      </c>
      <c r="AY62" s="13"/>
    </row>
    <row r="63" spans="1:51" ht="15">
      <c r="A63" s="5" t="s">
        <v>36</v>
      </c>
      <c r="B63" s="7">
        <v>112.3</v>
      </c>
      <c r="C63" s="7">
        <v>94.2</v>
      </c>
      <c r="D63" s="7">
        <v>92.5</v>
      </c>
      <c r="E63" s="7">
        <v>88.5</v>
      </c>
      <c r="F63" s="7">
        <v>89.5</v>
      </c>
      <c r="G63" s="7">
        <v>91.2</v>
      </c>
      <c r="H63" s="7">
        <v>103.5</v>
      </c>
      <c r="I63" s="7">
        <v>98.7</v>
      </c>
      <c r="J63" s="7">
        <v>93.2</v>
      </c>
      <c r="K63" s="7">
        <v>92.8</v>
      </c>
      <c r="L63" s="7">
        <v>98.6</v>
      </c>
      <c r="M63" s="7">
        <v>99.9</v>
      </c>
      <c r="N63" s="7">
        <v>102.7</v>
      </c>
      <c r="O63" s="7">
        <v>90.9</v>
      </c>
      <c r="P63" s="7">
        <v>92.2</v>
      </c>
      <c r="Q63" s="7">
        <v>76.8</v>
      </c>
      <c r="R63" s="7">
        <v>74.7</v>
      </c>
      <c r="S63" s="7">
        <v>80.9</v>
      </c>
      <c r="T63" s="7">
        <v>100.9</v>
      </c>
      <c r="V63" s="5" t="s">
        <v>48</v>
      </c>
      <c r="W63" s="12">
        <f t="shared" si="19"/>
        <v>1.4622395833333333</v>
      </c>
      <c r="X63" s="12">
        <f t="shared" si="20"/>
        <v>1.2265625</v>
      </c>
      <c r="Y63" s="12">
        <f t="shared" si="21"/>
        <v>1.2044270833333335</v>
      </c>
      <c r="Z63" s="12">
        <f t="shared" si="22"/>
        <v>1.15234375</v>
      </c>
      <c r="AA63" s="12">
        <f t="shared" si="23"/>
        <v>1.1653645833333335</v>
      </c>
      <c r="AB63" s="12">
        <f t="shared" si="24"/>
        <v>1.1875</v>
      </c>
      <c r="AC63" s="12">
        <f t="shared" si="25"/>
        <v>1.34765625</v>
      </c>
      <c r="AD63" s="12">
        <f t="shared" si="26"/>
        <v>1.28515625</v>
      </c>
      <c r="AE63" s="12">
        <f t="shared" si="27"/>
        <v>1.2135416666666667</v>
      </c>
      <c r="AF63" s="12">
        <f t="shared" si="28"/>
        <v>1.2083333333333333</v>
      </c>
      <c r="AG63" s="12">
        <f t="shared" si="29"/>
        <v>1.2838541666666667</v>
      </c>
      <c r="AH63" s="12">
        <f t="shared" si="30"/>
        <v>1.3007812500000002</v>
      </c>
      <c r="AI63" s="12">
        <f t="shared" si="31"/>
        <v>1.3372395833333335</v>
      </c>
      <c r="AJ63" s="12">
        <f t="shared" si="32"/>
        <v>1.1835937500000002</v>
      </c>
      <c r="AK63" s="12">
        <f>P63/$Q63</f>
        <v>1.2005208333333335</v>
      </c>
      <c r="AL63" s="12">
        <v>1</v>
      </c>
      <c r="AM63" s="12">
        <f>R63/$Q63</f>
        <v>0.9726562500000001</v>
      </c>
      <c r="AN63" s="12">
        <f t="shared" si="33"/>
        <v>1.0533854166666667</v>
      </c>
      <c r="AO63" s="12">
        <f aca="true" t="shared" si="34" ref="AO61:AO66">T63/$Q63</f>
        <v>1.3138020833333335</v>
      </c>
      <c r="AY63" s="13"/>
    </row>
    <row r="64" spans="1:51" ht="15">
      <c r="A64" s="5" t="s">
        <v>37</v>
      </c>
      <c r="B64" s="7">
        <v>139.2</v>
      </c>
      <c r="C64" s="7">
        <v>115.7</v>
      </c>
      <c r="D64" s="7">
        <v>112.1</v>
      </c>
      <c r="E64" s="7">
        <v>95.1</v>
      </c>
      <c r="F64" s="7">
        <v>90.1</v>
      </c>
      <c r="G64" s="7">
        <v>80.4</v>
      </c>
      <c r="H64" s="7">
        <v>84</v>
      </c>
      <c r="I64" s="7">
        <v>76.4</v>
      </c>
      <c r="J64" s="7">
        <v>78.6</v>
      </c>
      <c r="K64" s="7">
        <v>90.5</v>
      </c>
      <c r="L64" s="7">
        <v>111.8</v>
      </c>
      <c r="M64" s="7">
        <v>121.5</v>
      </c>
      <c r="N64" s="7">
        <v>129.8</v>
      </c>
      <c r="O64" s="7">
        <v>113.6</v>
      </c>
      <c r="P64" s="7">
        <v>108.6</v>
      </c>
      <c r="Q64" s="7">
        <v>77.3</v>
      </c>
      <c r="R64" s="7">
        <v>76.9</v>
      </c>
      <c r="S64" s="7">
        <v>74.4</v>
      </c>
      <c r="T64" s="7">
        <v>77.5</v>
      </c>
      <c r="V64" s="5" t="s">
        <v>49</v>
      </c>
      <c r="W64" s="12">
        <f t="shared" si="19"/>
        <v>1.8007761966364813</v>
      </c>
      <c r="X64" s="12">
        <f t="shared" si="20"/>
        <v>1.496765847347995</v>
      </c>
      <c r="Y64" s="12">
        <f t="shared" si="21"/>
        <v>1.4501940491591203</v>
      </c>
      <c r="Z64" s="12">
        <f t="shared" si="22"/>
        <v>1.2302716688227684</v>
      </c>
      <c r="AA64" s="12">
        <f t="shared" si="23"/>
        <v>1.165588615782665</v>
      </c>
      <c r="AB64" s="12">
        <f t="shared" si="24"/>
        <v>1.0401034928848643</v>
      </c>
      <c r="AC64" s="12">
        <f t="shared" si="25"/>
        <v>1.0866752910737387</v>
      </c>
      <c r="AD64" s="12">
        <f t="shared" si="26"/>
        <v>0.9883570504527814</v>
      </c>
      <c r="AE64" s="12">
        <f t="shared" si="27"/>
        <v>1.016817593790427</v>
      </c>
      <c r="AF64" s="12">
        <f t="shared" si="28"/>
        <v>1.1707632600258733</v>
      </c>
      <c r="AG64" s="12">
        <f t="shared" si="29"/>
        <v>1.446313065976714</v>
      </c>
      <c r="AH64" s="12">
        <f t="shared" si="30"/>
        <v>1.571798188874515</v>
      </c>
      <c r="AI64" s="12">
        <f t="shared" si="31"/>
        <v>1.6791720569210868</v>
      </c>
      <c r="AJ64" s="12">
        <f t="shared" si="32"/>
        <v>1.4695989650711514</v>
      </c>
      <c r="AK64" s="12">
        <f>P64/$Q64</f>
        <v>1.404915912031048</v>
      </c>
      <c r="AL64" s="12">
        <v>1</v>
      </c>
      <c r="AM64" s="12">
        <f>R64/$Q64</f>
        <v>0.9948253557567919</v>
      </c>
      <c r="AN64" s="12">
        <f t="shared" si="33"/>
        <v>0.96248382923674</v>
      </c>
      <c r="AO64" s="12">
        <f t="shared" si="34"/>
        <v>1.0025873221216042</v>
      </c>
      <c r="AY64" s="13"/>
    </row>
    <row r="65" spans="1:51" ht="15">
      <c r="A65" s="5" t="s">
        <v>38</v>
      </c>
      <c r="B65" s="7">
        <v>121.5</v>
      </c>
      <c r="C65" s="7">
        <v>103.9</v>
      </c>
      <c r="D65" s="7">
        <v>101</v>
      </c>
      <c r="E65" s="7">
        <v>92.7</v>
      </c>
      <c r="F65" s="7">
        <v>92.8</v>
      </c>
      <c r="G65" s="7">
        <v>100.9</v>
      </c>
      <c r="H65" s="7">
        <v>122.4</v>
      </c>
      <c r="I65" s="7">
        <v>106.8</v>
      </c>
      <c r="J65" s="7">
        <v>100.5</v>
      </c>
      <c r="K65" s="7">
        <v>97.8</v>
      </c>
      <c r="L65" s="7">
        <v>99.5</v>
      </c>
      <c r="M65" s="7">
        <v>104.6</v>
      </c>
      <c r="N65" s="7">
        <v>112.9</v>
      </c>
      <c r="O65" s="7">
        <v>102</v>
      </c>
      <c r="P65" s="7">
        <v>90.6</v>
      </c>
      <c r="Q65" s="7">
        <v>80.5</v>
      </c>
      <c r="R65" s="7">
        <v>86.7</v>
      </c>
      <c r="S65" s="7">
        <v>96.7</v>
      </c>
      <c r="T65" s="7">
        <v>115.3</v>
      </c>
      <c r="V65" s="5" t="s">
        <v>50</v>
      </c>
      <c r="W65" s="12">
        <f t="shared" si="19"/>
        <v>1.5093167701863355</v>
      </c>
      <c r="X65" s="12">
        <f t="shared" si="20"/>
        <v>1.2906832298136646</v>
      </c>
      <c r="Y65" s="12">
        <f t="shared" si="21"/>
        <v>1.2546583850931676</v>
      </c>
      <c r="Z65" s="12">
        <f t="shared" si="22"/>
        <v>1.151552795031056</v>
      </c>
      <c r="AA65" s="12">
        <f t="shared" si="23"/>
        <v>1.1527950310559005</v>
      </c>
      <c r="AB65" s="12">
        <f t="shared" si="24"/>
        <v>1.253416149068323</v>
      </c>
      <c r="AC65" s="12">
        <f t="shared" si="25"/>
        <v>1.520496894409938</v>
      </c>
      <c r="AD65" s="12">
        <f t="shared" si="26"/>
        <v>1.3267080745341615</v>
      </c>
      <c r="AE65" s="12">
        <f t="shared" si="27"/>
        <v>1.2484472049689441</v>
      </c>
      <c r="AF65" s="12">
        <f t="shared" si="28"/>
        <v>1.2149068322981367</v>
      </c>
      <c r="AG65" s="12">
        <f t="shared" si="29"/>
        <v>1.236024844720497</v>
      </c>
      <c r="AH65" s="12">
        <f t="shared" si="30"/>
        <v>1.2993788819875776</v>
      </c>
      <c r="AI65" s="12">
        <f t="shared" si="31"/>
        <v>1.4024844720496894</v>
      </c>
      <c r="AJ65" s="12">
        <f t="shared" si="32"/>
        <v>1.2670807453416149</v>
      </c>
      <c r="AK65" s="12">
        <f>P65/$Q65</f>
        <v>1.1254658385093168</v>
      </c>
      <c r="AL65" s="12">
        <v>1</v>
      </c>
      <c r="AM65" s="12">
        <f>R65/$Q65</f>
        <v>1.0770186335403726</v>
      </c>
      <c r="AN65" s="12">
        <f t="shared" si="33"/>
        <v>1.2012422360248447</v>
      </c>
      <c r="AO65" s="12">
        <f t="shared" si="34"/>
        <v>1.4322981366459626</v>
      </c>
      <c r="AY65" s="13"/>
    </row>
    <row r="66" spans="1:51" ht="15">
      <c r="A66" s="5" t="s">
        <v>39</v>
      </c>
      <c r="B66" s="7">
        <v>119.3</v>
      </c>
      <c r="C66" s="7">
        <v>110.2</v>
      </c>
      <c r="D66" s="7">
        <v>107.9</v>
      </c>
      <c r="E66" s="7">
        <v>94.3</v>
      </c>
      <c r="F66" s="7">
        <v>86.7</v>
      </c>
      <c r="G66" s="7">
        <v>84.9</v>
      </c>
      <c r="H66" s="7">
        <v>79.4</v>
      </c>
      <c r="I66" s="7">
        <v>77.5</v>
      </c>
      <c r="J66" s="7">
        <v>85.1</v>
      </c>
      <c r="K66" s="7">
        <v>94.2</v>
      </c>
      <c r="L66" s="7">
        <v>110.5</v>
      </c>
      <c r="M66" s="7">
        <v>119.9</v>
      </c>
      <c r="N66" s="7">
        <v>112.8</v>
      </c>
      <c r="O66" s="7">
        <v>110.2</v>
      </c>
      <c r="P66" s="7">
        <v>106</v>
      </c>
      <c r="Q66" s="7">
        <v>82.2</v>
      </c>
      <c r="R66" s="7">
        <v>73.9</v>
      </c>
      <c r="S66" s="7">
        <v>76.3</v>
      </c>
      <c r="T66" s="7">
        <v>74.4</v>
      </c>
      <c r="V66" s="5" t="s">
        <v>51</v>
      </c>
      <c r="W66" s="12">
        <f t="shared" si="19"/>
        <v>1.4513381995133818</v>
      </c>
      <c r="X66" s="12">
        <f t="shared" si="20"/>
        <v>1.340632603406326</v>
      </c>
      <c r="Y66" s="12">
        <f t="shared" si="21"/>
        <v>1.3126520681265208</v>
      </c>
      <c r="Z66" s="12">
        <f t="shared" si="22"/>
        <v>1.1472019464720193</v>
      </c>
      <c r="AA66" s="12">
        <f t="shared" si="23"/>
        <v>1.0547445255474452</v>
      </c>
      <c r="AB66" s="12">
        <f t="shared" si="24"/>
        <v>1.0328467153284673</v>
      </c>
      <c r="AC66" s="12">
        <f t="shared" si="25"/>
        <v>0.9659367396593674</v>
      </c>
      <c r="AD66" s="12">
        <f t="shared" si="26"/>
        <v>0.9428223844282239</v>
      </c>
      <c r="AE66" s="12">
        <f t="shared" si="27"/>
        <v>1.0352798053527978</v>
      </c>
      <c r="AF66" s="12">
        <f t="shared" si="28"/>
        <v>1.145985401459854</v>
      </c>
      <c r="AG66" s="12">
        <f t="shared" si="29"/>
        <v>1.3442822384428224</v>
      </c>
      <c r="AH66" s="12">
        <f t="shared" si="30"/>
        <v>1.4586374695863746</v>
      </c>
      <c r="AI66" s="12">
        <f t="shared" si="31"/>
        <v>1.3722627737226276</v>
      </c>
      <c r="AJ66" s="12">
        <f t="shared" si="32"/>
        <v>1.340632603406326</v>
      </c>
      <c r="AK66" s="12">
        <f>P66/$Q66</f>
        <v>1.289537712895377</v>
      </c>
      <c r="AL66" s="12">
        <v>1</v>
      </c>
      <c r="AM66" s="12">
        <f>R66/$Q66</f>
        <v>0.8990267639902677</v>
      </c>
      <c r="AN66" s="12">
        <f t="shared" si="33"/>
        <v>0.9282238442822384</v>
      </c>
      <c r="AO66" s="12">
        <f t="shared" si="34"/>
        <v>0.9051094890510949</v>
      </c>
      <c r="AY66" s="13"/>
    </row>
    <row r="67" ht="14.25">
      <c r="AY67" s="13"/>
    </row>
    <row r="68" spans="1:51" ht="14.25">
      <c r="A68" s="3" t="s">
        <v>41</v>
      </c>
      <c r="AY68" s="13"/>
    </row>
    <row r="69" spans="1:51" ht="14.25">
      <c r="A69" s="3" t="s">
        <v>40</v>
      </c>
      <c r="B69" s="3" t="s">
        <v>42</v>
      </c>
      <c r="AY69" s="13"/>
    </row>
    <row r="71" spans="1:51" ht="15">
      <c r="A71" s="8" t="s">
        <v>5</v>
      </c>
      <c r="B71" s="8" t="s">
        <v>6</v>
      </c>
      <c r="C71" s="9"/>
      <c r="D71" s="9"/>
      <c r="E71" s="9"/>
      <c r="F71" s="8"/>
      <c r="AY71" s="14"/>
    </row>
    <row r="72" spans="1:51" ht="15">
      <c r="A72" s="8" t="s">
        <v>7</v>
      </c>
      <c r="B72" s="8" t="s">
        <v>45</v>
      </c>
      <c r="C72" s="9"/>
      <c r="D72" s="9"/>
      <c r="E72" s="9"/>
      <c r="F72" s="8"/>
      <c r="AY72" s="14"/>
    </row>
    <row r="73" spans="1:51" ht="15">
      <c r="A73" s="8" t="s">
        <v>9</v>
      </c>
      <c r="B73" s="8" t="s">
        <v>43</v>
      </c>
      <c r="C73" s="9"/>
      <c r="D73" s="9"/>
      <c r="E73" s="9"/>
      <c r="F73" s="8"/>
      <c r="AY73" s="14"/>
    </row>
    <row r="74" spans="1:51" ht="15">
      <c r="A74" s="8" t="s">
        <v>11</v>
      </c>
      <c r="B74" s="8" t="s">
        <v>12</v>
      </c>
      <c r="C74" s="9"/>
      <c r="D74" s="9"/>
      <c r="E74" s="9"/>
      <c r="F74" s="8"/>
      <c r="AY74" s="14"/>
    </row>
    <row r="75" ht="14.25">
      <c r="AY75" s="14"/>
    </row>
    <row r="76" spans="1:51" ht="15">
      <c r="A76" s="5"/>
      <c r="B76" s="5" t="s">
        <v>14</v>
      </c>
      <c r="C76" s="5" t="s">
        <v>15</v>
      </c>
      <c r="D76" s="5" t="s">
        <v>16</v>
      </c>
      <c r="E76" s="5" t="s">
        <v>17</v>
      </c>
      <c r="F76" s="5" t="s">
        <v>18</v>
      </c>
      <c r="G76" s="5" t="s">
        <v>19</v>
      </c>
      <c r="H76" s="5" t="s">
        <v>20</v>
      </c>
      <c r="I76" s="5" t="s">
        <v>21</v>
      </c>
      <c r="J76" s="5" t="s">
        <v>22</v>
      </c>
      <c r="K76" s="5" t="s">
        <v>23</v>
      </c>
      <c r="L76" s="5" t="s">
        <v>24</v>
      </c>
      <c r="M76" s="5" t="s">
        <v>25</v>
      </c>
      <c r="N76" s="5" t="s">
        <v>26</v>
      </c>
      <c r="O76" s="5" t="s">
        <v>27</v>
      </c>
      <c r="P76" s="5" t="s">
        <v>28</v>
      </c>
      <c r="Q76" s="5" t="s">
        <v>29</v>
      </c>
      <c r="R76" s="5" t="s">
        <v>30</v>
      </c>
      <c r="S76" s="5" t="s">
        <v>31</v>
      </c>
      <c r="T76" s="5" t="s">
        <v>32</v>
      </c>
      <c r="V76" s="5"/>
      <c r="W76" s="5" t="s">
        <v>14</v>
      </c>
      <c r="X76" s="5" t="s">
        <v>15</v>
      </c>
      <c r="Y76" s="5" t="s">
        <v>16</v>
      </c>
      <c r="Z76" s="5" t="s">
        <v>17</v>
      </c>
      <c r="AA76" s="5" t="s">
        <v>18</v>
      </c>
      <c r="AB76" s="5" t="s">
        <v>19</v>
      </c>
      <c r="AC76" s="5" t="s">
        <v>20</v>
      </c>
      <c r="AD76" s="5" t="s">
        <v>21</v>
      </c>
      <c r="AE76" s="5" t="s">
        <v>22</v>
      </c>
      <c r="AF76" s="5" t="s">
        <v>23</v>
      </c>
      <c r="AG76" s="5" t="s">
        <v>24</v>
      </c>
      <c r="AH76" s="5" t="s">
        <v>25</v>
      </c>
      <c r="AI76" s="5" t="s">
        <v>26</v>
      </c>
      <c r="AJ76" s="5" t="s">
        <v>27</v>
      </c>
      <c r="AK76" s="5" t="s">
        <v>28</v>
      </c>
      <c r="AL76" s="5" t="s">
        <v>29</v>
      </c>
      <c r="AM76" s="5" t="s">
        <v>30</v>
      </c>
      <c r="AN76" s="5" t="s">
        <v>31</v>
      </c>
      <c r="AO76" s="5" t="s">
        <v>32</v>
      </c>
      <c r="AY76" s="14"/>
    </row>
    <row r="77" spans="1:51" ht="15">
      <c r="A77" s="5" t="s">
        <v>34</v>
      </c>
      <c r="B77" s="7">
        <v>124.7</v>
      </c>
      <c r="C77" s="7">
        <v>108.4</v>
      </c>
      <c r="D77" s="7">
        <v>108.8</v>
      </c>
      <c r="E77" s="7">
        <v>96.1</v>
      </c>
      <c r="F77" s="7">
        <v>93.6</v>
      </c>
      <c r="G77" s="7">
        <v>91.4</v>
      </c>
      <c r="H77" s="7">
        <v>97.9</v>
      </c>
      <c r="I77" s="7">
        <v>93.4</v>
      </c>
      <c r="J77" s="7">
        <v>93.1</v>
      </c>
      <c r="K77" s="7">
        <v>99.1</v>
      </c>
      <c r="L77" s="7">
        <v>107.9</v>
      </c>
      <c r="M77" s="7">
        <v>113.8</v>
      </c>
      <c r="N77" s="7">
        <v>117.5</v>
      </c>
      <c r="O77" s="7">
        <v>105.9</v>
      </c>
      <c r="P77" s="7">
        <v>104.1</v>
      </c>
      <c r="Q77" s="7">
        <v>84.3</v>
      </c>
      <c r="R77" s="7">
        <v>85</v>
      </c>
      <c r="S77" s="7">
        <v>86.1</v>
      </c>
      <c r="T77" s="7">
        <v>93.8</v>
      </c>
      <c r="V77" s="5" t="s">
        <v>46</v>
      </c>
      <c r="W77" s="12">
        <f aca="true" t="shared" si="35" ref="W77:W82">B77/$Q77</f>
        <v>1.4792408066429419</v>
      </c>
      <c r="X77" s="12">
        <f aca="true" t="shared" si="36" ref="X77:X82">C77/$Q77</f>
        <v>1.2858837485172006</v>
      </c>
      <c r="Y77" s="12">
        <f aca="true" t="shared" si="37" ref="Y77:Y82">D77/$Q77</f>
        <v>1.2906287069988138</v>
      </c>
      <c r="Z77" s="12">
        <f aca="true" t="shared" si="38" ref="Z77:Z82">E77/$Q77</f>
        <v>1.139976275207592</v>
      </c>
      <c r="AA77" s="12">
        <f aca="true" t="shared" si="39" ref="AA77:AA82">F77/$Q77</f>
        <v>1.1103202846975089</v>
      </c>
      <c r="AB77" s="12">
        <f aca="true" t="shared" si="40" ref="AB77:AB82">G77/$Q77</f>
        <v>1.0842230130486359</v>
      </c>
      <c r="AC77" s="12">
        <f aca="true" t="shared" si="41" ref="AC77:AC82">H77/$Q77</f>
        <v>1.1613285883748519</v>
      </c>
      <c r="AD77" s="12">
        <f aca="true" t="shared" si="42" ref="AD77:AD82">I77/$Q77</f>
        <v>1.1079478054567025</v>
      </c>
      <c r="AE77" s="12">
        <f aca="true" t="shared" si="43" ref="AE77:AE82">J77/$Q77</f>
        <v>1.1043890865954922</v>
      </c>
      <c r="AF77" s="12">
        <f aca="true" t="shared" si="44" ref="AF77:AF82">K77/$Q77</f>
        <v>1.1755634638196915</v>
      </c>
      <c r="AG77" s="12">
        <f aca="true" t="shared" si="45" ref="AG77:AG82">L77/$Q77</f>
        <v>1.279952550415184</v>
      </c>
      <c r="AH77" s="12">
        <f aca="true" t="shared" si="46" ref="AH77:AH82">M77/$Q77</f>
        <v>1.34994068801898</v>
      </c>
      <c r="AI77" s="12">
        <f aca="true" t="shared" si="47" ref="AI77:AI82">N77/$Q77</f>
        <v>1.3938315539739028</v>
      </c>
      <c r="AJ77" s="12">
        <f aca="true" t="shared" si="48" ref="AJ77:AJ82">O77/$Q77</f>
        <v>1.2562277580071175</v>
      </c>
      <c r="AK77" s="12">
        <f>P77/$Q77</f>
        <v>1.2348754448398576</v>
      </c>
      <c r="AL77" s="12">
        <v>1</v>
      </c>
      <c r="AM77" s="12">
        <f>R77/$Q77</f>
        <v>1.0083036773428233</v>
      </c>
      <c r="AN77" s="12">
        <f aca="true" t="shared" si="49" ref="AN77:AN82">S77/$Q77</f>
        <v>1.0213523131672597</v>
      </c>
      <c r="AO77" s="12">
        <f aca="true" t="shared" si="50" ref="AO77:AO82">T77/$Q77</f>
        <v>1.1126927639383155</v>
      </c>
      <c r="AY77" s="14"/>
    </row>
    <row r="78" spans="1:51" ht="15">
      <c r="A78" s="5" t="s">
        <v>35</v>
      </c>
      <c r="B78" s="7">
        <v>114.7</v>
      </c>
      <c r="C78" s="7">
        <v>100.5</v>
      </c>
      <c r="D78" s="7">
        <v>105.7</v>
      </c>
      <c r="E78" s="7">
        <v>90.9</v>
      </c>
      <c r="F78" s="7">
        <v>86</v>
      </c>
      <c r="G78" s="7">
        <v>79.9</v>
      </c>
      <c r="H78" s="7">
        <v>82.1</v>
      </c>
      <c r="I78" s="7">
        <v>80.5</v>
      </c>
      <c r="J78" s="7">
        <v>83.3</v>
      </c>
      <c r="K78" s="7">
        <v>94.7</v>
      </c>
      <c r="L78" s="7">
        <v>99.4</v>
      </c>
      <c r="M78" s="7">
        <v>99.6</v>
      </c>
      <c r="N78" s="7">
        <v>103.2</v>
      </c>
      <c r="O78" s="7">
        <v>95.2</v>
      </c>
      <c r="P78" s="7">
        <v>93.4</v>
      </c>
      <c r="Q78" s="7">
        <v>74.5</v>
      </c>
      <c r="R78" s="7">
        <v>72.1</v>
      </c>
      <c r="S78" s="7">
        <v>74.4</v>
      </c>
      <c r="T78" s="7">
        <v>76.7</v>
      </c>
      <c r="V78" s="5" t="s">
        <v>47</v>
      </c>
      <c r="W78" s="12">
        <f t="shared" si="35"/>
        <v>1.5395973154362417</v>
      </c>
      <c r="X78" s="12">
        <f t="shared" si="36"/>
        <v>1.348993288590604</v>
      </c>
      <c r="Y78" s="12">
        <f t="shared" si="37"/>
        <v>1.4187919463087248</v>
      </c>
      <c r="Z78" s="12">
        <f t="shared" si="38"/>
        <v>1.2201342281879195</v>
      </c>
      <c r="AA78" s="12">
        <f t="shared" si="39"/>
        <v>1.1543624161073827</v>
      </c>
      <c r="AB78" s="12">
        <f t="shared" si="40"/>
        <v>1.07248322147651</v>
      </c>
      <c r="AC78" s="12">
        <f t="shared" si="41"/>
        <v>1.1020134228187919</v>
      </c>
      <c r="AD78" s="12">
        <f t="shared" si="42"/>
        <v>1.080536912751678</v>
      </c>
      <c r="AE78" s="12">
        <f t="shared" si="43"/>
        <v>1.1181208053691274</v>
      </c>
      <c r="AF78" s="12">
        <f t="shared" si="44"/>
        <v>1.2711409395973154</v>
      </c>
      <c r="AG78" s="12">
        <f t="shared" si="45"/>
        <v>1.334228187919463</v>
      </c>
      <c r="AH78" s="12">
        <f t="shared" si="46"/>
        <v>1.3369127516778523</v>
      </c>
      <c r="AI78" s="12">
        <f t="shared" si="47"/>
        <v>1.385234899328859</v>
      </c>
      <c r="AJ78" s="12">
        <f t="shared" si="48"/>
        <v>1.2778523489932887</v>
      </c>
      <c r="AK78" s="12">
        <f>P78/$Q78</f>
        <v>1.2536912751677853</v>
      </c>
      <c r="AL78" s="12">
        <v>1</v>
      </c>
      <c r="AM78" s="12">
        <f>R78/$Q78</f>
        <v>0.9677852348993288</v>
      </c>
      <c r="AN78" s="12">
        <f t="shared" si="49"/>
        <v>0.9986577181208054</v>
      </c>
      <c r="AO78" s="12">
        <f t="shared" si="50"/>
        <v>1.029530201342282</v>
      </c>
      <c r="AY78" s="14"/>
    </row>
    <row r="79" spans="1:51" ht="15">
      <c r="A79" s="5" t="s">
        <v>36</v>
      </c>
      <c r="B79" s="7">
        <v>111.6</v>
      </c>
      <c r="C79" s="7">
        <v>95.1</v>
      </c>
      <c r="D79" s="7">
        <v>92.9</v>
      </c>
      <c r="E79" s="7">
        <v>88.4</v>
      </c>
      <c r="F79" s="7">
        <v>89.1</v>
      </c>
      <c r="G79" s="7">
        <v>92.2</v>
      </c>
      <c r="H79" s="7">
        <v>102.8</v>
      </c>
      <c r="I79" s="7">
        <v>99</v>
      </c>
      <c r="J79" s="7">
        <v>93.5</v>
      </c>
      <c r="K79" s="7">
        <v>91.7</v>
      </c>
      <c r="L79" s="7">
        <v>99.1</v>
      </c>
      <c r="M79" s="7">
        <v>100.1</v>
      </c>
      <c r="N79" s="7">
        <v>102.3</v>
      </c>
      <c r="O79" s="7">
        <v>88.9</v>
      </c>
      <c r="P79" s="7">
        <v>91.9</v>
      </c>
      <c r="Q79" s="7">
        <v>76.8</v>
      </c>
      <c r="R79" s="7">
        <v>75.3</v>
      </c>
      <c r="S79" s="7">
        <v>80.6</v>
      </c>
      <c r="T79" s="7">
        <v>100</v>
      </c>
      <c r="V79" s="5" t="s">
        <v>48</v>
      </c>
      <c r="W79" s="12">
        <f t="shared" si="35"/>
        <v>1.453125</v>
      </c>
      <c r="X79" s="12">
        <f t="shared" si="36"/>
        <v>1.23828125</v>
      </c>
      <c r="Y79" s="12">
        <f t="shared" si="37"/>
        <v>1.2096354166666667</v>
      </c>
      <c r="Z79" s="12">
        <f t="shared" si="38"/>
        <v>1.1510416666666667</v>
      </c>
      <c r="AA79" s="12">
        <f t="shared" si="39"/>
        <v>1.16015625</v>
      </c>
      <c r="AB79" s="12">
        <f t="shared" si="40"/>
        <v>1.2005208333333335</v>
      </c>
      <c r="AC79" s="12">
        <f t="shared" si="41"/>
        <v>1.3385416666666667</v>
      </c>
      <c r="AD79" s="12">
        <f t="shared" si="42"/>
        <v>1.2890625</v>
      </c>
      <c r="AE79" s="12">
        <f t="shared" si="43"/>
        <v>1.2174479166666667</v>
      </c>
      <c r="AF79" s="12">
        <f t="shared" si="44"/>
        <v>1.1940104166666667</v>
      </c>
      <c r="AG79" s="12">
        <f t="shared" si="45"/>
        <v>1.2903645833333333</v>
      </c>
      <c r="AH79" s="12">
        <f t="shared" si="46"/>
        <v>1.3033854166666667</v>
      </c>
      <c r="AI79" s="12">
        <f t="shared" si="47"/>
        <v>1.33203125</v>
      </c>
      <c r="AJ79" s="12">
        <f t="shared" si="48"/>
        <v>1.1575520833333335</v>
      </c>
      <c r="AK79" s="12">
        <f>P79/$Q79</f>
        <v>1.1966145833333335</v>
      </c>
      <c r="AL79" s="12">
        <v>1</v>
      </c>
      <c r="AM79" s="12">
        <f>R79/$Q79</f>
        <v>0.98046875</v>
      </c>
      <c r="AN79" s="12">
        <f t="shared" si="49"/>
        <v>1.0494791666666667</v>
      </c>
      <c r="AO79" s="12">
        <f t="shared" si="50"/>
        <v>1.3020833333333335</v>
      </c>
      <c r="AY79" s="14"/>
    </row>
    <row r="80" spans="1:51" ht="15">
      <c r="A80" s="5" t="s">
        <v>37</v>
      </c>
      <c r="B80" s="7">
        <v>139</v>
      </c>
      <c r="C80" s="7">
        <v>115.7</v>
      </c>
      <c r="D80" s="7">
        <v>112.3</v>
      </c>
      <c r="E80" s="7">
        <v>94.9</v>
      </c>
      <c r="F80" s="7">
        <v>89.7</v>
      </c>
      <c r="G80" s="7">
        <v>81</v>
      </c>
      <c r="H80" s="7">
        <v>83.4</v>
      </c>
      <c r="I80" s="7">
        <v>76.5</v>
      </c>
      <c r="J80" s="7">
        <v>78.7</v>
      </c>
      <c r="K80" s="7">
        <v>90.1</v>
      </c>
      <c r="L80" s="7">
        <v>112.2</v>
      </c>
      <c r="M80" s="7">
        <v>121.4</v>
      </c>
      <c r="N80" s="7">
        <v>129.1</v>
      </c>
      <c r="O80" s="7">
        <v>113.7</v>
      </c>
      <c r="P80" s="7">
        <v>108.5</v>
      </c>
      <c r="Q80" s="7">
        <v>77.3</v>
      </c>
      <c r="R80" s="7">
        <v>77.5</v>
      </c>
      <c r="S80" s="7">
        <v>74.4</v>
      </c>
      <c r="T80" s="7">
        <v>77.2</v>
      </c>
      <c r="V80" s="5" t="s">
        <v>49</v>
      </c>
      <c r="W80" s="12">
        <f t="shared" si="35"/>
        <v>1.798188874514877</v>
      </c>
      <c r="X80" s="12">
        <f t="shared" si="36"/>
        <v>1.496765847347995</v>
      </c>
      <c r="Y80" s="12">
        <f t="shared" si="37"/>
        <v>1.4527813712807245</v>
      </c>
      <c r="Z80" s="12">
        <f t="shared" si="38"/>
        <v>1.2276843467011644</v>
      </c>
      <c r="AA80" s="12">
        <f t="shared" si="39"/>
        <v>1.1604139715394568</v>
      </c>
      <c r="AB80" s="12">
        <f t="shared" si="40"/>
        <v>1.0478654592496766</v>
      </c>
      <c r="AC80" s="12">
        <f t="shared" si="41"/>
        <v>1.0789133247089264</v>
      </c>
      <c r="AD80" s="12">
        <f t="shared" si="42"/>
        <v>0.9896507115135835</v>
      </c>
      <c r="AE80" s="12">
        <f t="shared" si="43"/>
        <v>1.018111254851229</v>
      </c>
      <c r="AF80" s="12">
        <f t="shared" si="44"/>
        <v>1.165588615782665</v>
      </c>
      <c r="AG80" s="12">
        <f t="shared" si="45"/>
        <v>1.4514877102199224</v>
      </c>
      <c r="AH80" s="12">
        <f t="shared" si="46"/>
        <v>1.5705045278137129</v>
      </c>
      <c r="AI80" s="12">
        <f t="shared" si="47"/>
        <v>1.6701164294954722</v>
      </c>
      <c r="AJ80" s="12">
        <f t="shared" si="48"/>
        <v>1.4708926261319535</v>
      </c>
      <c r="AK80" s="12">
        <f>P80/$Q80</f>
        <v>1.4036222509702458</v>
      </c>
      <c r="AL80" s="12">
        <v>1</v>
      </c>
      <c r="AM80" s="12">
        <f>R80/$Q80</f>
        <v>1.0025873221216042</v>
      </c>
      <c r="AN80" s="12">
        <f t="shared" si="49"/>
        <v>0.96248382923674</v>
      </c>
      <c r="AO80" s="12">
        <f t="shared" si="50"/>
        <v>0.998706338939198</v>
      </c>
      <c r="AY80" s="14"/>
    </row>
    <row r="81" spans="1:51" ht="15">
      <c r="A81" s="5" t="s">
        <v>38</v>
      </c>
      <c r="B81" s="7">
        <v>120.3</v>
      </c>
      <c r="C81" s="7">
        <v>105.3</v>
      </c>
      <c r="D81" s="7">
        <v>101.7</v>
      </c>
      <c r="E81" s="7">
        <v>92.6</v>
      </c>
      <c r="F81" s="7">
        <v>92.4</v>
      </c>
      <c r="G81" s="7">
        <v>101.4</v>
      </c>
      <c r="H81" s="7">
        <v>121.6</v>
      </c>
      <c r="I81" s="7">
        <v>107.1</v>
      </c>
      <c r="J81" s="7">
        <v>100.8</v>
      </c>
      <c r="K81" s="7">
        <v>97.1</v>
      </c>
      <c r="L81" s="7">
        <v>100</v>
      </c>
      <c r="M81" s="7">
        <v>104.6</v>
      </c>
      <c r="N81" s="7">
        <v>112.6</v>
      </c>
      <c r="O81" s="7">
        <v>98.3</v>
      </c>
      <c r="P81" s="7">
        <v>90.5</v>
      </c>
      <c r="Q81" s="7">
        <v>79.8</v>
      </c>
      <c r="R81" s="7">
        <v>87.6</v>
      </c>
      <c r="S81" s="7">
        <v>96.5</v>
      </c>
      <c r="T81" s="7">
        <v>114.5</v>
      </c>
      <c r="V81" s="5" t="s">
        <v>50</v>
      </c>
      <c r="W81" s="12">
        <f t="shared" si="35"/>
        <v>1.5075187969924813</v>
      </c>
      <c r="X81" s="12">
        <f t="shared" si="36"/>
        <v>1.3195488721804511</v>
      </c>
      <c r="Y81" s="12">
        <f t="shared" si="37"/>
        <v>1.274436090225564</v>
      </c>
      <c r="Z81" s="12">
        <f t="shared" si="38"/>
        <v>1.1604010025062657</v>
      </c>
      <c r="AA81" s="12">
        <f t="shared" si="39"/>
        <v>1.1578947368421053</v>
      </c>
      <c r="AB81" s="12">
        <f t="shared" si="40"/>
        <v>1.2706766917293235</v>
      </c>
      <c r="AC81" s="12">
        <f t="shared" si="41"/>
        <v>1.5238095238095237</v>
      </c>
      <c r="AD81" s="12">
        <f t="shared" si="42"/>
        <v>1.3421052631578947</v>
      </c>
      <c r="AE81" s="12">
        <f t="shared" si="43"/>
        <v>1.263157894736842</v>
      </c>
      <c r="AF81" s="12">
        <f t="shared" si="44"/>
        <v>1.2167919799498748</v>
      </c>
      <c r="AG81" s="12">
        <f t="shared" si="45"/>
        <v>1.2531328320802007</v>
      </c>
      <c r="AH81" s="12">
        <f t="shared" si="46"/>
        <v>1.3107769423558897</v>
      </c>
      <c r="AI81" s="12">
        <f t="shared" si="47"/>
        <v>1.4110275689223057</v>
      </c>
      <c r="AJ81" s="12">
        <f t="shared" si="48"/>
        <v>1.231829573934837</v>
      </c>
      <c r="AK81" s="12">
        <f>P81/$Q81</f>
        <v>1.1340852130325816</v>
      </c>
      <c r="AL81" s="12">
        <v>1</v>
      </c>
      <c r="AM81" s="12">
        <f>R81/$Q81</f>
        <v>1.0977443609022557</v>
      </c>
      <c r="AN81" s="12">
        <f t="shared" si="49"/>
        <v>1.2092731829573935</v>
      </c>
      <c r="AO81" s="12">
        <f t="shared" si="50"/>
        <v>1.4348370927318297</v>
      </c>
      <c r="AY81" s="14"/>
    </row>
    <row r="82" spans="1:51" ht="15">
      <c r="A82" s="5" t="s">
        <v>39</v>
      </c>
      <c r="B82" s="7">
        <v>120.5</v>
      </c>
      <c r="C82" s="7">
        <v>111.2</v>
      </c>
      <c r="D82" s="7">
        <v>108.3</v>
      </c>
      <c r="E82" s="7">
        <v>96.6</v>
      </c>
      <c r="F82" s="7">
        <v>88.7</v>
      </c>
      <c r="G82" s="7">
        <v>85.3</v>
      </c>
      <c r="H82" s="7">
        <v>79.2</v>
      </c>
      <c r="I82" s="7">
        <v>78.6</v>
      </c>
      <c r="J82" s="7">
        <v>85.2</v>
      </c>
      <c r="K82" s="7">
        <v>93.9</v>
      </c>
      <c r="L82" s="7">
        <v>110.7</v>
      </c>
      <c r="M82" s="7">
        <v>123.1</v>
      </c>
      <c r="N82" s="7">
        <v>114</v>
      </c>
      <c r="O82" s="7">
        <v>107.6</v>
      </c>
      <c r="P82" s="7">
        <v>106</v>
      </c>
      <c r="Q82" s="7">
        <v>84.2</v>
      </c>
      <c r="R82" s="7">
        <v>76.1</v>
      </c>
      <c r="S82" s="7">
        <v>76.2</v>
      </c>
      <c r="T82" s="7">
        <v>74.2</v>
      </c>
      <c r="V82" s="5" t="s">
        <v>51</v>
      </c>
      <c r="W82" s="12">
        <f t="shared" si="35"/>
        <v>1.4311163895486936</v>
      </c>
      <c r="X82" s="12">
        <f t="shared" si="36"/>
        <v>1.3206650831353919</v>
      </c>
      <c r="Y82" s="12">
        <f t="shared" si="37"/>
        <v>1.2862232779097387</v>
      </c>
      <c r="Z82" s="12">
        <f>E82/$Q82</f>
        <v>1.1472684085510687</v>
      </c>
      <c r="AA82" s="12">
        <f t="shared" si="39"/>
        <v>1.0534441805225654</v>
      </c>
      <c r="AB82" s="12">
        <f t="shared" si="40"/>
        <v>1.013064133016627</v>
      </c>
      <c r="AC82" s="12">
        <f t="shared" si="41"/>
        <v>0.9406175771971497</v>
      </c>
      <c r="AD82" s="12">
        <f t="shared" si="42"/>
        <v>0.9334916864608075</v>
      </c>
      <c r="AE82" s="12">
        <f t="shared" si="43"/>
        <v>1.01187648456057</v>
      </c>
      <c r="AF82" s="12">
        <f t="shared" si="44"/>
        <v>1.1152019002375297</v>
      </c>
      <c r="AG82" s="12">
        <f t="shared" si="45"/>
        <v>1.314726840855107</v>
      </c>
      <c r="AH82" s="12">
        <f t="shared" si="46"/>
        <v>1.4619952494061756</v>
      </c>
      <c r="AI82" s="12">
        <f t="shared" si="47"/>
        <v>1.353919239904988</v>
      </c>
      <c r="AJ82" s="12">
        <f t="shared" si="48"/>
        <v>1.2779097387173395</v>
      </c>
      <c r="AK82" s="12">
        <f>P82/$Q82</f>
        <v>1.2589073634204275</v>
      </c>
      <c r="AL82" s="12">
        <v>1</v>
      </c>
      <c r="AM82" s="12">
        <f>R82/$Q82</f>
        <v>0.9038004750593823</v>
      </c>
      <c r="AN82" s="12">
        <f t="shared" si="49"/>
        <v>0.9049881235154394</v>
      </c>
      <c r="AO82" s="12">
        <f>T82/$Q82</f>
        <v>0.8812351543942993</v>
      </c>
      <c r="AY82" s="14"/>
    </row>
    <row r="83" ht="14.25">
      <c r="AY83" s="14"/>
    </row>
    <row r="84" spans="1:51" ht="14.25">
      <c r="A84" s="3" t="s">
        <v>41</v>
      </c>
      <c r="AY84" s="14"/>
    </row>
    <row r="85" spans="1:51" ht="14.25">
      <c r="A85" s="3" t="s">
        <v>40</v>
      </c>
      <c r="B85" s="3" t="s">
        <v>42</v>
      </c>
      <c r="AY85" s="14"/>
    </row>
    <row r="86" ht="14.25">
      <c r="AY86" s="14"/>
    </row>
    <row r="87" spans="1:51" ht="15">
      <c r="A87" s="8" t="s">
        <v>5</v>
      </c>
      <c r="B87" s="8" t="s">
        <v>6</v>
      </c>
      <c r="C87" s="9"/>
      <c r="D87" s="9"/>
      <c r="E87" s="9"/>
      <c r="F87" s="8"/>
      <c r="AY87" s="14"/>
    </row>
    <row r="88" spans="1:51" ht="15">
      <c r="A88" s="8" t="s">
        <v>7</v>
      </c>
      <c r="B88" s="8" t="s">
        <v>45</v>
      </c>
      <c r="C88" s="9"/>
      <c r="D88" s="9"/>
      <c r="E88" s="9"/>
      <c r="F88" s="8"/>
      <c r="AY88" s="14"/>
    </row>
    <row r="89" spans="1:51" ht="15">
      <c r="A89" s="8" t="s">
        <v>9</v>
      </c>
      <c r="B89" s="8" t="s">
        <v>44</v>
      </c>
      <c r="C89" s="9"/>
      <c r="D89" s="9"/>
      <c r="E89" s="9"/>
      <c r="F89" s="8"/>
      <c r="AY89" s="14"/>
    </row>
    <row r="90" spans="1:51" ht="15">
      <c r="A90" s="8" t="s">
        <v>11</v>
      </c>
      <c r="B90" s="8" t="s">
        <v>12</v>
      </c>
      <c r="C90" s="9"/>
      <c r="D90" s="9"/>
      <c r="E90" s="9"/>
      <c r="F90" s="8"/>
      <c r="AY90" s="14"/>
    </row>
    <row r="91" ht="14.25">
      <c r="AY91" s="14"/>
    </row>
    <row r="92" spans="1:51" ht="15">
      <c r="A92" s="5"/>
      <c r="B92" s="5" t="s">
        <v>14</v>
      </c>
      <c r="C92" s="5" t="s">
        <v>15</v>
      </c>
      <c r="D92" s="5" t="s">
        <v>16</v>
      </c>
      <c r="E92" s="5" t="s">
        <v>17</v>
      </c>
      <c r="F92" s="5" t="s">
        <v>18</v>
      </c>
      <c r="G92" s="5" t="s">
        <v>19</v>
      </c>
      <c r="H92" s="5" t="s">
        <v>20</v>
      </c>
      <c r="I92" s="5" t="s">
        <v>21</v>
      </c>
      <c r="J92" s="5" t="s">
        <v>22</v>
      </c>
      <c r="K92" s="5" t="s">
        <v>23</v>
      </c>
      <c r="L92" s="5" t="s">
        <v>24</v>
      </c>
      <c r="M92" s="5" t="s">
        <v>25</v>
      </c>
      <c r="N92" s="5" t="s">
        <v>26</v>
      </c>
      <c r="O92" s="5" t="s">
        <v>27</v>
      </c>
      <c r="P92" s="5" t="s">
        <v>28</v>
      </c>
      <c r="Q92" s="5" t="s">
        <v>29</v>
      </c>
      <c r="R92" s="5" t="s">
        <v>30</v>
      </c>
      <c r="S92" s="5" t="s">
        <v>31</v>
      </c>
      <c r="T92" s="5" t="s">
        <v>32</v>
      </c>
      <c r="V92" s="5"/>
      <c r="W92" s="5" t="s">
        <v>14</v>
      </c>
      <c r="X92" s="5" t="s">
        <v>15</v>
      </c>
      <c r="Y92" s="5" t="s">
        <v>16</v>
      </c>
      <c r="Z92" s="5" t="s">
        <v>17</v>
      </c>
      <c r="AA92" s="5" t="s">
        <v>18</v>
      </c>
      <c r="AB92" s="5" t="s">
        <v>19</v>
      </c>
      <c r="AC92" s="5" t="s">
        <v>20</v>
      </c>
      <c r="AD92" s="5" t="s">
        <v>21</v>
      </c>
      <c r="AE92" s="5" t="s">
        <v>22</v>
      </c>
      <c r="AF92" s="5" t="s">
        <v>23</v>
      </c>
      <c r="AG92" s="5" t="s">
        <v>24</v>
      </c>
      <c r="AH92" s="5" t="s">
        <v>25</v>
      </c>
      <c r="AI92" s="5" t="s">
        <v>26</v>
      </c>
      <c r="AJ92" s="5" t="s">
        <v>27</v>
      </c>
      <c r="AK92" s="5" t="s">
        <v>28</v>
      </c>
      <c r="AL92" s="5" t="s">
        <v>29</v>
      </c>
      <c r="AM92" s="5" t="s">
        <v>30</v>
      </c>
      <c r="AN92" s="5" t="s">
        <v>31</v>
      </c>
      <c r="AO92" s="5" t="s">
        <v>32</v>
      </c>
      <c r="AY92" s="14"/>
    </row>
    <row r="93" spans="1:51" ht="15">
      <c r="A93" s="5" t="s">
        <v>34</v>
      </c>
      <c r="B93" s="7">
        <v>104.9</v>
      </c>
      <c r="C93" s="7">
        <v>101.1</v>
      </c>
      <c r="D93" s="7">
        <v>100.9</v>
      </c>
      <c r="E93" s="7">
        <v>103.8</v>
      </c>
      <c r="F93" s="7">
        <v>103.9</v>
      </c>
      <c r="G93" s="7">
        <v>102.7</v>
      </c>
      <c r="H93" s="7">
        <v>102.9</v>
      </c>
      <c r="I93" s="7">
        <v>102.8</v>
      </c>
      <c r="J93" s="7">
        <v>101.9</v>
      </c>
      <c r="K93" s="7">
        <v>101.2</v>
      </c>
      <c r="L93" s="7">
        <v>102</v>
      </c>
      <c r="M93" s="7">
        <v>99.8</v>
      </c>
      <c r="N93" s="7">
        <v>99.2</v>
      </c>
      <c r="O93" s="7">
        <v>98.6</v>
      </c>
      <c r="P93" s="7">
        <v>96.6</v>
      </c>
      <c r="Q93" s="7">
        <v>91</v>
      </c>
      <c r="R93" s="7">
        <v>93.9</v>
      </c>
      <c r="S93" s="7">
        <v>96.6</v>
      </c>
      <c r="T93" s="7">
        <v>98.3</v>
      </c>
      <c r="V93" s="5" t="s">
        <v>46</v>
      </c>
      <c r="W93" s="12">
        <f aca="true" t="shared" si="51" ref="W93:W98">B93/$Q93</f>
        <v>1.1527472527472529</v>
      </c>
      <c r="X93" s="12">
        <f aca="true" t="shared" si="52" ref="X93:X98">C93/$Q93</f>
        <v>1.1109890109890108</v>
      </c>
      <c r="Y93" s="12">
        <f aca="true" t="shared" si="53" ref="Y93:Y98">D93/$Q93</f>
        <v>1.1087912087912088</v>
      </c>
      <c r="Z93" s="12">
        <f aca="true" t="shared" si="54" ref="Z93:Z98">E93/$Q93</f>
        <v>1.1406593406593406</v>
      </c>
      <c r="AA93" s="12">
        <f aca="true" t="shared" si="55" ref="AA93:AA98">F93/$Q93</f>
        <v>1.141758241758242</v>
      </c>
      <c r="AB93" s="12">
        <f aca="true" t="shared" si="56" ref="AB93:AB98">G93/$Q93</f>
        <v>1.1285714285714286</v>
      </c>
      <c r="AC93" s="12">
        <f aca="true" t="shared" si="57" ref="AC93:AC98">H93/$Q93</f>
        <v>1.1307692307692307</v>
      </c>
      <c r="AD93" s="12">
        <f aca="true" t="shared" si="58" ref="AD93:AD98">I93/$Q93</f>
        <v>1.1296703296703297</v>
      </c>
      <c r="AE93" s="12">
        <f aca="true" t="shared" si="59" ref="AE93:AE98">J93/$Q93</f>
        <v>1.1197802197802198</v>
      </c>
      <c r="AF93" s="12">
        <f aca="true" t="shared" si="60" ref="AF93:AF98">K93/$Q93</f>
        <v>1.1120879120879121</v>
      </c>
      <c r="AG93" s="12">
        <f aca="true" t="shared" si="61" ref="AG93:AG98">L93/$Q93</f>
        <v>1.120879120879121</v>
      </c>
      <c r="AH93" s="12">
        <f aca="true" t="shared" si="62" ref="AH93:AH98">M93/$Q93</f>
        <v>1.0967032967032966</v>
      </c>
      <c r="AI93" s="12">
        <f aca="true" t="shared" si="63" ref="AI93:AI98">N93/$Q93</f>
        <v>1.0901098901098902</v>
      </c>
      <c r="AJ93" s="12">
        <f aca="true" t="shared" si="64" ref="AJ93:AJ98">O93/$Q93</f>
        <v>1.0835164835164834</v>
      </c>
      <c r="AK93" s="12">
        <f>P93/$Q93</f>
        <v>1.0615384615384615</v>
      </c>
      <c r="AL93" s="12">
        <v>1</v>
      </c>
      <c r="AM93" s="12">
        <f>R93/$Q93</f>
        <v>1.031868131868132</v>
      </c>
      <c r="AN93" s="12">
        <f aca="true" t="shared" si="65" ref="AN93:AN98">S93/$Q93</f>
        <v>1.0615384615384615</v>
      </c>
      <c r="AO93" s="12">
        <f aca="true" t="shared" si="66" ref="AO93:AO98">T93/$Q93</f>
        <v>1.0802197802197802</v>
      </c>
      <c r="AY93" s="14"/>
    </row>
    <row r="94" spans="1:51" ht="15">
      <c r="A94" s="5" t="s">
        <v>35</v>
      </c>
      <c r="B94" s="7">
        <v>101</v>
      </c>
      <c r="C94" s="7">
        <v>96.7</v>
      </c>
      <c r="D94" s="7">
        <v>96.7</v>
      </c>
      <c r="E94" s="7">
        <v>94.9</v>
      </c>
      <c r="F94" s="7">
        <v>93.3</v>
      </c>
      <c r="G94" s="7">
        <v>89.8</v>
      </c>
      <c r="H94" s="7">
        <v>89.3</v>
      </c>
      <c r="I94" s="7">
        <v>88.9</v>
      </c>
      <c r="J94" s="7">
        <v>88.7</v>
      </c>
      <c r="K94" s="7">
        <v>91.3</v>
      </c>
      <c r="L94" s="7">
        <v>93</v>
      </c>
      <c r="M94" s="7">
        <v>91.3</v>
      </c>
      <c r="N94" s="7">
        <v>90.8</v>
      </c>
      <c r="O94" s="7">
        <v>91.6</v>
      </c>
      <c r="P94" s="7">
        <v>85.4</v>
      </c>
      <c r="Q94" s="7">
        <v>77.8</v>
      </c>
      <c r="R94" s="7">
        <v>78.1</v>
      </c>
      <c r="S94" s="7">
        <v>83.5</v>
      </c>
      <c r="T94" s="7">
        <v>83.5</v>
      </c>
      <c r="V94" s="5" t="s">
        <v>47</v>
      </c>
      <c r="W94" s="12">
        <f t="shared" si="51"/>
        <v>1.2982005141388175</v>
      </c>
      <c r="X94" s="12">
        <f t="shared" si="52"/>
        <v>1.2429305912596402</v>
      </c>
      <c r="Y94" s="12">
        <f t="shared" si="53"/>
        <v>1.2429305912596402</v>
      </c>
      <c r="Z94" s="12">
        <f t="shared" si="54"/>
        <v>1.2197943444730077</v>
      </c>
      <c r="AA94" s="12">
        <f t="shared" si="55"/>
        <v>1.199228791773779</v>
      </c>
      <c r="AB94" s="12">
        <f t="shared" si="56"/>
        <v>1.154241645244216</v>
      </c>
      <c r="AC94" s="12">
        <f t="shared" si="57"/>
        <v>1.147814910025707</v>
      </c>
      <c r="AD94" s="12">
        <f t="shared" si="58"/>
        <v>1.1426735218508999</v>
      </c>
      <c r="AE94" s="12">
        <f t="shared" si="59"/>
        <v>1.1401028277634961</v>
      </c>
      <c r="AF94" s="12">
        <f t="shared" si="60"/>
        <v>1.173521850899743</v>
      </c>
      <c r="AG94" s="12">
        <f t="shared" si="61"/>
        <v>1.1953727506426737</v>
      </c>
      <c r="AH94" s="12">
        <f t="shared" si="62"/>
        <v>1.173521850899743</v>
      </c>
      <c r="AI94" s="12">
        <f t="shared" si="63"/>
        <v>1.167095115681234</v>
      </c>
      <c r="AJ94" s="12">
        <f t="shared" si="64"/>
        <v>1.1773778920308482</v>
      </c>
      <c r="AK94" s="12">
        <f>P94/$Q94</f>
        <v>1.0976863753213368</v>
      </c>
      <c r="AL94" s="12">
        <v>1</v>
      </c>
      <c r="AM94" s="12">
        <f>R94/$Q94</f>
        <v>1.0038560411311053</v>
      </c>
      <c r="AN94" s="12">
        <f t="shared" si="65"/>
        <v>1.0732647814910026</v>
      </c>
      <c r="AO94" s="12">
        <f t="shared" si="66"/>
        <v>1.0732647814910026</v>
      </c>
      <c r="AY94" s="14"/>
    </row>
    <row r="95" spans="1:51" ht="15">
      <c r="A95" s="5" t="s">
        <v>36</v>
      </c>
      <c r="B95" s="7">
        <v>99.3</v>
      </c>
      <c r="C95" s="7">
        <v>94.2</v>
      </c>
      <c r="D95" s="7">
        <v>90.6</v>
      </c>
      <c r="E95" s="7">
        <v>95.5</v>
      </c>
      <c r="F95" s="7">
        <v>96.8</v>
      </c>
      <c r="G95" s="7">
        <v>98.5</v>
      </c>
      <c r="H95" s="7">
        <v>99.4</v>
      </c>
      <c r="I95" s="7">
        <v>100.3</v>
      </c>
      <c r="J95" s="7">
        <v>97.2</v>
      </c>
      <c r="K95" s="7">
        <v>93.5</v>
      </c>
      <c r="L95" s="7">
        <v>97.6</v>
      </c>
      <c r="M95" s="7">
        <v>93</v>
      </c>
      <c r="N95" s="7">
        <v>91</v>
      </c>
      <c r="O95" s="7">
        <v>88.2</v>
      </c>
      <c r="P95" s="7">
        <v>89.6</v>
      </c>
      <c r="Q95" s="7">
        <v>83</v>
      </c>
      <c r="R95" s="7">
        <v>81.9</v>
      </c>
      <c r="S95" s="7">
        <v>86.1</v>
      </c>
      <c r="T95" s="7">
        <v>96.8</v>
      </c>
      <c r="V95" s="5" t="s">
        <v>48</v>
      </c>
      <c r="W95" s="12">
        <f t="shared" si="51"/>
        <v>1.1963855421686747</v>
      </c>
      <c r="X95" s="12">
        <f t="shared" si="52"/>
        <v>1.1349397590361445</v>
      </c>
      <c r="Y95" s="12">
        <f t="shared" si="53"/>
        <v>1.091566265060241</v>
      </c>
      <c r="Z95" s="12">
        <f t="shared" si="54"/>
        <v>1.1506024096385543</v>
      </c>
      <c r="AA95" s="12">
        <f t="shared" si="55"/>
        <v>1.1662650602409639</v>
      </c>
      <c r="AB95" s="12">
        <f t="shared" si="56"/>
        <v>1.1867469879518073</v>
      </c>
      <c r="AC95" s="12">
        <f t="shared" si="57"/>
        <v>1.1975903614457832</v>
      </c>
      <c r="AD95" s="12">
        <f t="shared" si="58"/>
        <v>1.208433734939759</v>
      </c>
      <c r="AE95" s="12">
        <f t="shared" si="59"/>
        <v>1.1710843373493975</v>
      </c>
      <c r="AF95" s="12">
        <f t="shared" si="60"/>
        <v>1.1265060240963856</v>
      </c>
      <c r="AG95" s="12">
        <f t="shared" si="61"/>
        <v>1.1759036144578312</v>
      </c>
      <c r="AH95" s="12">
        <f t="shared" si="62"/>
        <v>1.1204819277108433</v>
      </c>
      <c r="AI95" s="12">
        <f t="shared" si="63"/>
        <v>1.0963855421686748</v>
      </c>
      <c r="AJ95" s="12">
        <f t="shared" si="64"/>
        <v>1.0626506024096385</v>
      </c>
      <c r="AK95" s="12">
        <f>P95/$Q95</f>
        <v>1.0795180722891566</v>
      </c>
      <c r="AL95" s="12">
        <v>1</v>
      </c>
      <c r="AM95" s="12">
        <f>R95/$Q95</f>
        <v>0.9867469879518073</v>
      </c>
      <c r="AN95" s="12">
        <f t="shared" si="65"/>
        <v>1.0373493975903614</v>
      </c>
      <c r="AO95" s="12">
        <f t="shared" si="66"/>
        <v>1.1662650602409639</v>
      </c>
      <c r="AY95" s="14"/>
    </row>
    <row r="96" spans="1:51" ht="15">
      <c r="A96" s="5" t="s">
        <v>37</v>
      </c>
      <c r="B96" s="7">
        <v>102.6</v>
      </c>
      <c r="C96" s="7">
        <v>97.8</v>
      </c>
      <c r="D96" s="7">
        <v>96.3</v>
      </c>
      <c r="E96" s="7">
        <v>101</v>
      </c>
      <c r="F96" s="7">
        <v>104.8</v>
      </c>
      <c r="G96" s="7">
        <v>101.7</v>
      </c>
      <c r="H96" s="7">
        <v>101.1</v>
      </c>
      <c r="I96" s="7">
        <v>99.9</v>
      </c>
      <c r="J96" s="7">
        <v>98</v>
      </c>
      <c r="K96" s="7">
        <v>97.7</v>
      </c>
      <c r="L96" s="7">
        <v>99.8</v>
      </c>
      <c r="M96" s="7">
        <v>95.3</v>
      </c>
      <c r="N96" s="7">
        <v>95.6</v>
      </c>
      <c r="O96" s="7">
        <v>96.1</v>
      </c>
      <c r="P96" s="7">
        <v>93.3</v>
      </c>
      <c r="Q96" s="7">
        <v>82.3</v>
      </c>
      <c r="R96" s="7">
        <v>90.1</v>
      </c>
      <c r="S96" s="7">
        <v>94</v>
      </c>
      <c r="T96" s="7">
        <v>93.8</v>
      </c>
      <c r="V96" s="5" t="s">
        <v>49</v>
      </c>
      <c r="W96" s="12">
        <f t="shared" si="51"/>
        <v>1.2466585662211422</v>
      </c>
      <c r="X96" s="12">
        <f t="shared" si="52"/>
        <v>1.1883353584447145</v>
      </c>
      <c r="Y96" s="12">
        <f t="shared" si="53"/>
        <v>1.1701093560145808</v>
      </c>
      <c r="Z96" s="12">
        <f t="shared" si="54"/>
        <v>1.227217496962333</v>
      </c>
      <c r="AA96" s="12">
        <f t="shared" si="55"/>
        <v>1.2733900364520048</v>
      </c>
      <c r="AB96" s="12">
        <f t="shared" si="56"/>
        <v>1.235722964763062</v>
      </c>
      <c r="AC96" s="12">
        <f t="shared" si="57"/>
        <v>1.2284325637910085</v>
      </c>
      <c r="AD96" s="12">
        <f t="shared" si="58"/>
        <v>1.2138517618469018</v>
      </c>
      <c r="AE96" s="12">
        <f t="shared" si="59"/>
        <v>1.1907654921020656</v>
      </c>
      <c r="AF96" s="12">
        <f t="shared" si="60"/>
        <v>1.187120291616039</v>
      </c>
      <c r="AG96" s="12">
        <f t="shared" si="61"/>
        <v>1.212636695018226</v>
      </c>
      <c r="AH96" s="12">
        <f t="shared" si="62"/>
        <v>1.157958687727825</v>
      </c>
      <c r="AI96" s="12">
        <f t="shared" si="63"/>
        <v>1.1616038882138517</v>
      </c>
      <c r="AJ96" s="12">
        <f t="shared" si="64"/>
        <v>1.1676792223572297</v>
      </c>
      <c r="AK96" s="12">
        <f>P96/$Q96</f>
        <v>1.1336573511543135</v>
      </c>
      <c r="AL96" s="12">
        <v>1</v>
      </c>
      <c r="AM96" s="12">
        <f>R96/$Q96</f>
        <v>1.094775212636695</v>
      </c>
      <c r="AN96" s="12">
        <f t="shared" si="65"/>
        <v>1.1421628189550426</v>
      </c>
      <c r="AO96" s="12">
        <f t="shared" si="66"/>
        <v>1.1397326852976915</v>
      </c>
      <c r="AY96" s="14"/>
    </row>
    <row r="97" spans="1:51" ht="15">
      <c r="A97" s="5" t="s">
        <v>38</v>
      </c>
      <c r="B97" s="7">
        <v>105.1</v>
      </c>
      <c r="C97" s="7">
        <v>103.9</v>
      </c>
      <c r="D97" s="7">
        <v>104.5</v>
      </c>
      <c r="E97" s="7">
        <v>108.2</v>
      </c>
      <c r="F97" s="7">
        <v>103</v>
      </c>
      <c r="G97" s="7">
        <v>105</v>
      </c>
      <c r="H97" s="7">
        <v>105.7</v>
      </c>
      <c r="I97" s="7">
        <v>105.8</v>
      </c>
      <c r="J97" s="7">
        <v>104</v>
      </c>
      <c r="K97" s="7">
        <v>102.4</v>
      </c>
      <c r="L97" s="7">
        <v>100.1</v>
      </c>
      <c r="M97" s="7">
        <v>97.5</v>
      </c>
      <c r="N97" s="7">
        <v>98.5</v>
      </c>
      <c r="O97" s="7">
        <v>97.3</v>
      </c>
      <c r="P97" s="7">
        <v>93.8</v>
      </c>
      <c r="Q97" s="7">
        <v>93.8</v>
      </c>
      <c r="R97" s="7">
        <v>97.9</v>
      </c>
      <c r="S97" s="7">
        <v>99.5</v>
      </c>
      <c r="T97" s="7">
        <v>99.2</v>
      </c>
      <c r="V97" s="5" t="s">
        <v>50</v>
      </c>
      <c r="W97" s="12">
        <f t="shared" si="51"/>
        <v>1.1204690831556503</v>
      </c>
      <c r="X97" s="12">
        <f t="shared" si="52"/>
        <v>1.107675906183369</v>
      </c>
      <c r="Y97" s="12">
        <f t="shared" si="53"/>
        <v>1.1140724946695095</v>
      </c>
      <c r="Z97" s="12">
        <f t="shared" si="54"/>
        <v>1.1535181236673775</v>
      </c>
      <c r="AA97" s="12">
        <f t="shared" si="55"/>
        <v>1.0980810234541578</v>
      </c>
      <c r="AB97" s="12">
        <f t="shared" si="56"/>
        <v>1.119402985074627</v>
      </c>
      <c r="AC97" s="12">
        <f t="shared" si="57"/>
        <v>1.126865671641791</v>
      </c>
      <c r="AD97" s="12">
        <f t="shared" si="58"/>
        <v>1.1279317697228144</v>
      </c>
      <c r="AE97" s="12">
        <f t="shared" si="59"/>
        <v>1.1087420042643923</v>
      </c>
      <c r="AF97" s="12">
        <f t="shared" si="60"/>
        <v>1.0916844349680173</v>
      </c>
      <c r="AG97" s="12">
        <f t="shared" si="61"/>
        <v>1.0671641791044775</v>
      </c>
      <c r="AH97" s="12">
        <f t="shared" si="62"/>
        <v>1.0394456289978677</v>
      </c>
      <c r="AI97" s="12">
        <f t="shared" si="63"/>
        <v>1.0501066098081024</v>
      </c>
      <c r="AJ97" s="12">
        <f t="shared" si="64"/>
        <v>1.037313432835821</v>
      </c>
      <c r="AK97" s="12">
        <f>P97/$Q97</f>
        <v>1</v>
      </c>
      <c r="AL97" s="12">
        <v>1</v>
      </c>
      <c r="AM97" s="12">
        <f>R97/$Q97</f>
        <v>1.0437100213219617</v>
      </c>
      <c r="AN97" s="12">
        <f t="shared" si="65"/>
        <v>1.060767590618337</v>
      </c>
      <c r="AO97" s="12">
        <f t="shared" si="66"/>
        <v>1.0575692963752665</v>
      </c>
      <c r="AY97" s="14"/>
    </row>
    <row r="98" spans="1:51" ht="15">
      <c r="A98" s="5" t="s">
        <v>39</v>
      </c>
      <c r="B98" s="7">
        <v>100.3</v>
      </c>
      <c r="C98" s="7">
        <v>96.6</v>
      </c>
      <c r="D98" s="7">
        <v>95.9</v>
      </c>
      <c r="E98" s="7">
        <v>99</v>
      </c>
      <c r="F98" s="7">
        <v>99.5</v>
      </c>
      <c r="G98" s="7">
        <v>100</v>
      </c>
      <c r="H98" s="7">
        <v>98.4</v>
      </c>
      <c r="I98" s="7">
        <v>96.6</v>
      </c>
      <c r="J98" s="7">
        <v>96.2</v>
      </c>
      <c r="K98" s="7">
        <v>99.9</v>
      </c>
      <c r="L98" s="7">
        <v>101.2</v>
      </c>
      <c r="M98" s="7">
        <v>99.3</v>
      </c>
      <c r="N98" s="7">
        <v>95.4</v>
      </c>
      <c r="O98" s="7">
        <v>94.5</v>
      </c>
      <c r="P98" s="7">
        <v>93.1</v>
      </c>
      <c r="Q98" s="7">
        <v>84.9</v>
      </c>
      <c r="R98" s="7">
        <v>84.8</v>
      </c>
      <c r="S98" s="7">
        <v>88.4</v>
      </c>
      <c r="T98" s="7">
        <v>90.7</v>
      </c>
      <c r="V98" s="5" t="s">
        <v>51</v>
      </c>
      <c r="W98" s="12">
        <f t="shared" si="51"/>
        <v>1.1813898704358068</v>
      </c>
      <c r="X98" s="12">
        <f t="shared" si="52"/>
        <v>1.1378091872791518</v>
      </c>
      <c r="Y98" s="12">
        <f t="shared" si="53"/>
        <v>1.1295641931684335</v>
      </c>
      <c r="Z98" s="12">
        <f t="shared" si="54"/>
        <v>1.166077738515901</v>
      </c>
      <c r="AA98" s="12">
        <f t="shared" si="55"/>
        <v>1.171967020023557</v>
      </c>
      <c r="AB98" s="12">
        <f t="shared" si="56"/>
        <v>1.1778563015312131</v>
      </c>
      <c r="AC98" s="12">
        <f t="shared" si="57"/>
        <v>1.1590106007067138</v>
      </c>
      <c r="AD98" s="12">
        <f t="shared" si="58"/>
        <v>1.1378091872791518</v>
      </c>
      <c r="AE98" s="12">
        <f t="shared" si="59"/>
        <v>1.1330977620730271</v>
      </c>
      <c r="AF98" s="12">
        <f t="shared" si="60"/>
        <v>1.176678445229682</v>
      </c>
      <c r="AG98" s="12">
        <f t="shared" si="61"/>
        <v>1.1919905771495878</v>
      </c>
      <c r="AH98" s="12">
        <f t="shared" si="62"/>
        <v>1.1696113074204946</v>
      </c>
      <c r="AI98" s="12">
        <f t="shared" si="63"/>
        <v>1.1236749116607774</v>
      </c>
      <c r="AJ98" s="12">
        <f t="shared" si="64"/>
        <v>1.1130742049469964</v>
      </c>
      <c r="AK98" s="12">
        <f>P98/$Q98</f>
        <v>1.0965842167255593</v>
      </c>
      <c r="AL98" s="12">
        <v>1</v>
      </c>
      <c r="AM98" s="12">
        <f>R98/$Q98</f>
        <v>0.9988221436984687</v>
      </c>
      <c r="AN98" s="12">
        <f t="shared" si="65"/>
        <v>1.0412249705535925</v>
      </c>
      <c r="AO98" s="12">
        <f t="shared" si="66"/>
        <v>1.0683156654888104</v>
      </c>
      <c r="AY98" s="14"/>
    </row>
    <row r="99" ht="14.25">
      <c r="AY99" s="14"/>
    </row>
    <row r="100" spans="1:51" ht="15">
      <c r="A100" s="1" t="s">
        <v>41</v>
      </c>
      <c r="B100" s="10"/>
      <c r="AY100" s="14"/>
    </row>
    <row r="101" spans="1:51" ht="15">
      <c r="A101" s="1" t="s">
        <v>40</v>
      </c>
      <c r="B101" s="1" t="s">
        <v>42</v>
      </c>
      <c r="AY101" s="14"/>
    </row>
    <row r="102" ht="15">
      <c r="AY102" s="14"/>
    </row>
    <row r="103" ht="15">
      <c r="AY103" s="14"/>
    </row>
    <row r="104" ht="15">
      <c r="AY104" s="14"/>
    </row>
    <row r="105" ht="15">
      <c r="AY105" s="14"/>
    </row>
    <row r="106" ht="15">
      <c r="AY106" s="14"/>
    </row>
    <row r="107" ht="15">
      <c r="AY107" s="14"/>
    </row>
    <row r="108" ht="14.25">
      <c r="AY108" s="14"/>
    </row>
    <row r="109" ht="14.25">
      <c r="AY109" s="14"/>
    </row>
    <row r="110" ht="14.25">
      <c r="AY110" s="14"/>
    </row>
    <row r="111" ht="14.25">
      <c r="AY111" s="14"/>
    </row>
    <row r="112" ht="14.25">
      <c r="AY112" s="14"/>
    </row>
    <row r="113" ht="14.25">
      <c r="AY113" s="14"/>
    </row>
    <row r="114" ht="14.25">
      <c r="AY114" s="14"/>
    </row>
    <row r="115" ht="14.25">
      <c r="AY115" s="14"/>
    </row>
    <row r="116" ht="14.25">
      <c r="AY116" s="14"/>
    </row>
    <row r="117" ht="14.25">
      <c r="AY117" s="14"/>
    </row>
    <row r="118" ht="14.25">
      <c r="AY118" s="14"/>
    </row>
    <row r="119" ht="14.25">
      <c r="AY119" s="14"/>
    </row>
    <row r="120" ht="14.25">
      <c r="AY120" s="14"/>
    </row>
    <row r="121" ht="14.25">
      <c r="AY121" s="14"/>
    </row>
    <row r="122" ht="14.25">
      <c r="AY122" s="14"/>
    </row>
    <row r="123" ht="14.25">
      <c r="AY123" s="14"/>
    </row>
    <row r="124" ht="14.25">
      <c r="AY124" s="14"/>
    </row>
    <row r="125" ht="14.25">
      <c r="AY125" s="14"/>
    </row>
    <row r="126" ht="14.25">
      <c r="AY126" s="14"/>
    </row>
    <row r="127" ht="14.25">
      <c r="AY127" s="14"/>
    </row>
    <row r="128" ht="14.25">
      <c r="AY128" s="14"/>
    </row>
    <row r="129" ht="14.25">
      <c r="AY129" s="14"/>
    </row>
    <row r="130" ht="14.25">
      <c r="AY130" s="14"/>
    </row>
    <row r="131" ht="14.25">
      <c r="AY131" s="14"/>
    </row>
    <row r="132" ht="14.25">
      <c r="AY132" s="14"/>
    </row>
    <row r="133" ht="14.25">
      <c r="AY133" s="14"/>
    </row>
    <row r="134" ht="14.25">
      <c r="AY134" s="14"/>
    </row>
    <row r="135" ht="14.25">
      <c r="AY135" s="14"/>
    </row>
    <row r="136" ht="14.25">
      <c r="AY136" s="14"/>
    </row>
    <row r="137" ht="14.25">
      <c r="AY137" s="14"/>
    </row>
    <row r="138" ht="14.25">
      <c r="AY138" s="14"/>
    </row>
    <row r="139" ht="14.25">
      <c r="AY139" s="1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salerno</dc:creator>
  <cp:keywords/>
  <dc:description/>
  <cp:lastModifiedBy>nicola salerno</cp:lastModifiedBy>
  <dcterms:created xsi:type="dcterms:W3CDTF">2020-09-15T09:09:15Z</dcterms:created>
  <dcterms:modified xsi:type="dcterms:W3CDTF">2020-09-15T10:46:45Z</dcterms:modified>
  <cp:category/>
  <cp:version/>
  <cp:contentType/>
  <cp:contentStatus/>
</cp:coreProperties>
</file>