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755" windowHeight="11670"/>
  </bookViews>
  <sheets>
    <sheet name="FILE ORIGINE ISTAT" sheetId="1" r:id="rId1"/>
    <sheet name="elab" sheetId="2" r:id="rId2"/>
  </sheets>
  <calcPr calcId="162913"/>
</workbook>
</file>

<file path=xl/calcChain.xml><?xml version="1.0" encoding="utf-8"?>
<calcChain xmlns="http://schemas.openxmlformats.org/spreadsheetml/2006/main">
  <c r="T127" i="2" l="1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S127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C14" i="2"/>
  <c r="A1" i="2" l="1"/>
  <c r="A1" i="1"/>
</calcChain>
</file>

<file path=xl/sharedStrings.xml><?xml version="1.0" encoding="utf-8"?>
<sst xmlns="http://schemas.openxmlformats.org/spreadsheetml/2006/main" count="440" uniqueCount="195">
  <si>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Code="SEXISTAT1" HasMetadata="false" CommonCode="SEXISTAT1" Display="labels"&gt;&lt;Name LocaleIsoCode="en"&gt;Gender&lt;/Name&gt;&lt;Name LocaleIsoCode="it"&gt;Sesso&lt;/Name&gt;&lt;Member Code="9" HasMetadata="false" HasOnlyUnitMetadata="false" HasChild="0"&gt;&lt;Name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Code="Y15-24" HasMetadata="false" HasChild="0"&gt;&lt;Name LocaleIsoCode="en"&gt;15-24 years&lt;/Name&gt;&lt;Name LocaleIsoCode="it"&gt;15-24 anni&lt;/Name&gt;&lt;/Member&gt;&lt;Member Code="Y25-34" HasMetadata="false" HasChild="0"&gt;&lt;Name LocaleIsoCode="en"&gt;25-34 years&lt;/Name&gt;&lt;Name LocaleIsoCode="it"&gt;25-34 anni&lt;/Name&gt;&lt;/Member&gt;&lt;Member Code="Y35-44" HasMetadata="false" HasChild="0"&gt;&lt;Name LocaleIsoCode="en"&gt;35-44 years&lt;/Name&gt;&lt;Name LocaleIsoCode="it"&gt;35-44 anni&lt;/Name&gt;&lt;/Member&gt;&lt;Member Code="Y45-54" HasMetadata="false" HasChild="0"&gt;&lt;Name LocaleIsoCode="en"&gt;45-54 years&lt;/Name&gt;&lt;Name LocaleIsoCode="it"&gt;45-54 anni&lt;/Name&gt;&lt;/Member&gt;&lt;Member Code="Y55-64" HasMetadata="false" HasChild="0"&gt;&lt;Name LocaleIsoCode="en"&gt;55-64 years&lt;/Name&gt;&lt;Name LocaleIsoCode="it"&gt;55-64 anni&lt;/Name&gt;&lt;/Member&gt;&lt;Member Code="Y_GE65" HasMetadata="false" HasChild="0"&gt;&lt;Name LocaleIsoCode="en"&gt;65 years and over&lt;/Name&gt;&lt;Name LocaleIsoCode="it"&gt;65 anni e più&lt;/Name&gt;&lt;/Member&gt;&lt;/Dimension&gt;&lt;Dimension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Display="labels"&gt;&lt;Name LocaleIsoCode="en"&gt;NACE 2007&lt;/Name&gt;&lt;Name LocaleIsoCode="it"&gt;Ateco 2007&lt;/Name&gt;&lt;Member Code="0010" HasMetadata="true" HasChild="0"&gt;&lt;Name LocaleIsoCode="en"&gt;TOTAL&lt;/Name&gt;&lt;Name LocaleIsoCode="it"&gt;TOTALE&lt;/Name&gt;&lt;/Member&gt;&lt;/Dimension&gt;&lt;Dimension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HasMetadata="true"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Code="1" HasMetadata="false" HasChild="0"&gt;&lt;Name LocaleIsoCode="en"&gt;temporary employees&lt;/Name&gt;&lt;Name LocaleIsoCode="it"&gt;tempo determinato&lt;/Name&gt;&lt;/Member&gt;&lt;Member Code="2" HasMetadata="false" HasChild="0"&gt;&lt;Name LocaleIsoCode="en"&gt;permanent employees&lt;/Name&gt;&lt;Name LocaleIsoCode="it"&gt;tempo indeterminato&lt;/Name&gt;&lt;/Member&gt;&lt;Member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Code="1977" HasMetadata="true"&gt;&lt;Name LocaleIsoCode="en"&gt;1977&lt;/Name&gt;&lt;Name LocaleIsoCode="it"&gt;1977&lt;/Name&gt;&lt;/Member&gt;&lt;Member Code="1978" HasMetadata="true"&gt;&lt;Name LocaleIsoCode="en"&gt;1978&lt;/Name&gt;&lt;Name LocaleIsoCode="it"&gt;1978&lt;/Name&gt;&lt;/Member&gt;&lt;Member Code="1979" HasMetadata="true"&gt;&lt;Name LocaleIsoCode="en"&gt;1979&lt;/Name&gt;&lt;Name LocaleIsoCode="it"&gt;1979&lt;/Name&gt;&lt;/Member&gt;&lt;Member Code="1980" HasMetadata="true"&gt;&lt;Name LocaleIsoCode="en"&gt;1980&lt;/Name&gt;&lt;Name LocaleIsoCode="it"&gt;1980&lt;/Name&gt;&lt;/Member&gt;&lt;Member Code="1981" HasMetadata="true"&gt;&lt;Name LocaleIsoCode="en"&gt;1981&lt;/Name&gt;&lt;Name LocaleIsoCode="it"&gt;1981&lt;/Name&gt;&lt;/Member&gt;&lt;Member Code="1982" HasMetadata="true"&gt;&lt;Name LocaleIsoCode="en"&gt;1982&lt;/Name&gt;&lt;Name LocaleIsoCode="it"&gt;1982&lt;/Name&gt;&lt;/Member&gt;&lt;Member Code="1983" HasMetadata="true"&gt;&lt;Name LocaleIsoCode="en"&gt;1983&lt;/Name&gt;&lt;Name LocaleIsoCode="it"&gt;1983&lt;/Name&gt;&lt;/Member&gt;&lt;Member Code="1984" HasMetadata="true"&gt;&lt;Name LocaleIsoCode="en"&gt;1984&lt;/Name&gt;&lt;Name LocaleIsoCode="it"&gt;1984&lt;/Name&gt;&lt;/Member&gt;&lt;Member Code="1985" HasMetadata="true"&gt;&lt;Name LocaleIsoCode="en"&gt;1985&lt;/Name&gt;&lt;Name LocaleIsoCode="it"&gt;1985&lt;/Name&gt;&lt;/Member&gt;&lt;Member Code="1986" HasMetadata="true"&gt;&lt;Name LocaleIsoCode="en"&gt;1986&lt;/Name&gt;&lt;Name LocaleIsoCode="it"&gt;1986&lt;/Name&gt;&lt;/Member&gt;&lt;Member Code="1987" HasMetadata="true"&gt;&lt;Name LocaleIsoCode="en"&gt;1987&lt;/Name&gt;&lt;Name LocaleIsoCode="it"&gt;1987&lt;/Name&gt;&lt;/Member&gt;&lt;Member Code="1988" HasMetadata="true"&gt;&lt;Name LocaleIsoCode="en"&gt;1988&lt;/Name&gt;&lt;Name LocaleIsoCode="it"&gt;1988&lt;/Name&gt;&lt;/Member&gt;&lt;Member Code="1989" HasMetadata="true"&gt;&lt;Name LocaleIsoCode="en"&gt;1989&lt;/Name&gt;&lt;Name LocaleIsoCode="it"&gt;1989&lt;/Name&gt;&lt;/Member&gt;&lt;Member Code="1990" HasMetadata="true"&gt;&lt;Name LocaleIsoCode="en"&gt;1990&lt;/Name&gt;&lt;Name LocaleIsoCode="it"&gt;1990&lt;/Name&gt;&lt;/Member&gt;&lt;Member Code="1991" HasMetadata="true"&gt;&lt;Name LocaleIsoCode="en"&gt;1991&lt;/Name&gt;&lt;Name LocaleIsoCode="it"&gt;1991&lt;/Name&gt;&lt;/Member&gt;&lt;Member Code="1992" HasMetadata="true"&gt;&lt;Name LocaleIsoCode="en"&gt;1992&lt;/Name&gt;&lt;Name LocaleIsoCode="it"&gt;1992&lt;/Name&gt;&lt;/Member&gt;&lt;Member Code="1993" HasMetadata="true"&gt;&lt;Name LocaleIsoCode="en"&gt;1993&lt;/Name&gt;&lt;Name LocaleIsoCode="it"&gt;1993&lt;/Name&gt;&lt;/Member&gt;&lt;Member Code="1994" HasMetadata="true"&gt;&lt;Name LocaleIsoCode="en"&gt;1994&lt;/Name&gt;&lt;Name LocaleIsoCode="it"&gt;1994&lt;/Name&gt;&lt;/Member&gt;&lt;Member Code="1995" HasMetadata="true"&gt;&lt;Name LocaleIsoCode="en"&gt;1995&lt;/Name&gt;&lt;Name LocaleIsoCode="it"&gt;1995&lt;/Name&gt;&lt;/Member&gt;&lt;Member Code="1996" HasMetadata="true"&gt;&lt;Name LocaleIsoCode="en"&gt;1996&lt;/Name&gt;&lt;Name LocaleIsoCode="it"&gt;1996&lt;/Name&gt;&lt;/Member&gt;&lt;Member Code="1997" HasMetadata="true"&gt;&lt;Name LocaleIsoCode="en"&gt;1997&lt;/Name&gt;&lt;Name LocaleIsoCode="it"&gt;1997&lt;/Name&gt;&lt;/Member&gt;&lt;Member Code="1998" HasMetadata="true"&gt;&lt;Name LocaleIsoCode="en"&gt;1998&lt;/Name&gt;&lt;Name LocaleIsoCode="it"&gt;1998&lt;/Name&gt;&lt;/Member&gt;&lt;Member Code="1999" HasMetadata="true"&gt;&lt;Name LocaleIsoCode="en"&gt;1999&lt;/Name&gt;&lt;Name LocaleIsoCode="it"&gt;1999&lt;/Name&gt;&lt;/Member&gt;&lt;Member Code="2000" HasMetadata="true"&gt;&lt;Name LocaleIsoCode="en"&gt;2000&lt;/Name&gt;&lt;Name LocaleIsoCode="it"&gt;2000&lt;/Name&gt;&lt;/Member&gt;&lt;Member Code="2001" HasMetadata="true"&gt;&lt;Name LocaleIsoCode="en"&gt;2001&lt;/Name&gt;&lt;Name LocaleIsoCode="it"&gt;2001&lt;/Name&gt;&lt;/Member&gt;&lt;Member Code="2002" HasMetadata="true"&gt;&lt;Name LocaleIsoCode="en"&gt;2002&lt;/Name&gt;&lt;Name LocaleIsoCode="it"&gt;2002&lt;/Name&gt;&lt;/Member&gt;&lt;Member Code="2003" HasMetadata="true"&gt;&lt;Name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HasMetadata="true"&gt;&lt;Name LocaleIsoCode="en"&gt;2010&lt;/Name&gt;&lt;Name LocaleIsoCode="it"&gt;2010&lt;/Name&gt;&lt;/Member&gt;&lt;Member Code="2011" HasMetadata="true"&gt;&lt;Name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HasMetadata="true"&gt;&lt;Name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LocaleIsoCode="it"&gt;2019&lt;/Name&gt;&lt;/Member&gt;&lt;/Dimension&gt;&lt;WBOSInformations&gt;&lt;TimeDimension WebTreeWasUsed="false"&gt;&lt;StartCodes Annual="1977" /&gt;&lt;/TimeDimension&gt;&lt;/WBOSInformations&gt;&lt;Tabulation Axis="horizontal"&gt;&lt;Dimension Code="TIME" CommonCode="TIME" /&gt;&lt;/Tabulation&gt;&lt;Tabulation Axis="vertical"&gt;&lt;Dimension Code="ITTER107" CommonCode="ITTER107" /&gt;&lt;Dimension Code="ETA1" CommonCode="ETA1" /&gt;&lt;/Tabulation&gt;&lt;Tabulation Axis="page"&gt;&lt;Dimension Code="POSIZPROF" CommonCode="POSIZPROF" /&gt;&lt;Dimension Code="SEXISTAT1" CommonCode="SEXISTAT1" /&gt;&lt;Dimension Code="CARATT_OCC" CommonCode="CARATT_OCC" /&gt;&lt;Dimension Code="REGIME_ORARIO" CommonCode="REGIME_ORARIO" /&gt;&lt;Dimension Code="ATECO_2007" CommonCode="ATECO_2007" /&gt;&lt;Dimension Code="PROFILO_PROF" CommonCode="PROFILO_PROF" /&gt;&lt;Dimension Code="CITTADINANZA" CommonCode="CITTADINANZA" /&gt;&lt;Dimension Code="PROFESSIONE1" CommonCode="PROFESSIONE1" /&gt;&lt;Dimension Code="TITOLO_STUDIO" CommonCode="TITOLO_STUDIO" /&gt;&lt;Dimension Code="ATECO2002" CommonCode="ATECO2002" /&gt;&lt;Dimension Code="PROFESSIONE" CommonCode="PROFESSIONE"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LocaleIsoCode="it"&gt;Dipendenti a tempo determinato/indeterminato, tempo pieno/parziale, età&lt;/Name&gt;&lt;AbsoluteUri&gt;http://dati.istat.it//View.aspx?QueryId=27975&amp;amp;QueryType=Public&amp;amp;Lang=it&lt;/AbsoluteUri&gt;&lt;/Query&gt;&lt;/WebTableParameter&gt;</t>
  </si>
  <si>
    <t>Dataset:Occupati  (migliaia)</t>
  </si>
  <si>
    <t>Posizione professionale</t>
  </si>
  <si>
    <t>dipendenti</t>
  </si>
  <si>
    <t>Sesso</t>
  </si>
  <si>
    <t>totale</t>
  </si>
  <si>
    <t>Carattere occupazione</t>
  </si>
  <si>
    <t>tempo determinato</t>
  </si>
  <si>
    <t>Tempo pieno/parziale</t>
  </si>
  <si>
    <t>Seleziona periodo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</si>
  <si>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</si>
  <si>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</si>
  <si>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</si>
  <si>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</si>
  <si>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</si>
  <si>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</si>
  <si>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</si>
  <si>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</si>
  <si>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</si>
  <si>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</si>
  <si>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</si>
  <si>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</si>
  <si>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</si>
  <si>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</si>
  <si>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</si>
  <si>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Territorio</t>
  </si>
  <si>
    <t>Classe di età</t>
  </si>
  <si>
    <t/>
  </si>
  <si>
    <t>Italia</t>
  </si>
  <si>
    <t>15-24 anni</t>
  </si>
  <si>
    <t>25-34 anni</t>
  </si>
  <si>
    <t>35-44 anni</t>
  </si>
  <si>
    <t>45-54 anni</t>
  </si>
  <si>
    <t>55-64 anni</t>
  </si>
  <si>
    <t>65 anni e più</t>
  </si>
  <si>
    <t>Dati estratti il 19 set 2019 09:16 UTC (GMT) da I.Stat</t>
  </si>
  <si>
    <t>3 861</t>
  </si>
  <si>
    <t>3 813</t>
  </si>
  <si>
    <t>3 715</t>
  </si>
  <si>
    <t>3 620</t>
  </si>
  <si>
    <t>3 567</t>
  </si>
  <si>
    <t>3 421</t>
  </si>
  <si>
    <t>3 149</t>
  </si>
  <si>
    <t>3 019</t>
  </si>
  <si>
    <t>2 843</t>
  </si>
  <si>
    <t>2 612</t>
  </si>
  <si>
    <t>2 511</t>
  </si>
  <si>
    <t>2 450</t>
  </si>
  <si>
    <t>2 460</t>
  </si>
  <si>
    <t>2 436</t>
  </si>
  <si>
    <t>2 362</t>
  </si>
  <si>
    <t>4 601</t>
  </si>
  <si>
    <t>4 707</t>
  </si>
  <si>
    <t>4 776</t>
  </si>
  <si>
    <t>4 837</t>
  </si>
  <si>
    <t>4 905</t>
  </si>
  <si>
    <t>4 923</t>
  </si>
  <si>
    <t>4 876</t>
  </si>
  <si>
    <t>4 822</t>
  </si>
  <si>
    <t>4 701</t>
  </si>
  <si>
    <t>4 612</t>
  </si>
  <si>
    <t>4 496</t>
  </si>
  <si>
    <t>4 463</t>
  </si>
  <si>
    <t>4 419</t>
  </si>
  <si>
    <t>4 274</t>
  </si>
  <si>
    <t>4 099</t>
  </si>
  <si>
    <t>3 649</t>
  </si>
  <si>
    <t>3 779</t>
  </si>
  <si>
    <t>3 916</t>
  </si>
  <si>
    <t>4 016</t>
  </si>
  <si>
    <t>4 181</t>
  </si>
  <si>
    <t>4 264</t>
  </si>
  <si>
    <t>4 374</t>
  </si>
  <si>
    <t>4 475</t>
  </si>
  <si>
    <t>4 583</t>
  </si>
  <si>
    <t>4 625</t>
  </si>
  <si>
    <t>4 666</t>
  </si>
  <si>
    <t>4 713</t>
  </si>
  <si>
    <t>4 808</t>
  </si>
  <si>
    <t>4 880</t>
  </si>
  <si>
    <t>4 886</t>
  </si>
  <si>
    <t>1 133</t>
  </si>
  <si>
    <t>1 230</t>
  </si>
  <si>
    <t>1 333</t>
  </si>
  <si>
    <t>1 438</t>
  </si>
  <si>
    <t>1 497</t>
  </si>
  <si>
    <t>1 621</t>
  </si>
  <si>
    <t>1 683</t>
  </si>
  <si>
    <t>1 817</t>
  </si>
  <si>
    <t>1 969</t>
  </si>
  <si>
    <t>2 161</t>
  </si>
  <si>
    <t>2 400</t>
  </si>
  <si>
    <t>2 541</t>
  </si>
  <si>
    <t>2 704</t>
  </si>
  <si>
    <t>2 863</t>
  </si>
  <si>
    <t>2 971</t>
  </si>
  <si>
    <t>tempo indedeterminato</t>
  </si>
  <si>
    <t>tempo tot</t>
  </si>
  <si>
    <t>1 400</t>
  </si>
  <si>
    <t>1 328</t>
  </si>
  <si>
    <t>1 288</t>
  </si>
  <si>
    <t>1 240</t>
  </si>
  <si>
    <t>1 254</t>
  </si>
  <si>
    <t>1 118</t>
  </si>
  <si>
    <t>1 039</t>
  </si>
  <si>
    <t>4 500</t>
  </si>
  <si>
    <t>4 488</t>
  </si>
  <si>
    <t>4 460</t>
  </si>
  <si>
    <t>4 363</t>
  </si>
  <si>
    <t>4 347</t>
  </si>
  <si>
    <t>4 126</t>
  </si>
  <si>
    <t>3 843</t>
  </si>
  <si>
    <t>3 751</t>
  </si>
  <si>
    <t>3 609</t>
  </si>
  <si>
    <t>3 337</t>
  </si>
  <si>
    <t>3 270</t>
  </si>
  <si>
    <t>3 231</t>
  </si>
  <si>
    <t>3 261</t>
  </si>
  <si>
    <t>3 324</t>
  </si>
  <si>
    <t>3 358</t>
  </si>
  <si>
    <t>5 066</t>
  </si>
  <si>
    <t>5 204</t>
  </si>
  <si>
    <t>5 313</t>
  </si>
  <si>
    <t>5 386</t>
  </si>
  <si>
    <t>5 451</t>
  </si>
  <si>
    <t>5 427</t>
  </si>
  <si>
    <t>5 387</t>
  </si>
  <si>
    <t>5 367</t>
  </si>
  <si>
    <t>5 260</t>
  </si>
  <si>
    <t>5 134</t>
  </si>
  <si>
    <t>5 037</t>
  </si>
  <si>
    <t>5 022</t>
  </si>
  <si>
    <t>4 963</t>
  </si>
  <si>
    <t>4 890</t>
  </si>
  <si>
    <t>4 779</t>
  </si>
  <si>
    <t>3 875</t>
  </si>
  <si>
    <t>4 030</t>
  </si>
  <si>
    <t>4 199</t>
  </si>
  <si>
    <t>4 323</t>
  </si>
  <si>
    <t>4 570</t>
  </si>
  <si>
    <t>4 827</t>
  </si>
  <si>
    <t>4 946</t>
  </si>
  <si>
    <t>5 005</t>
  </si>
  <si>
    <t>5 064</t>
  </si>
  <si>
    <t>5 141</t>
  </si>
  <si>
    <t>5 251</t>
  </si>
  <si>
    <t>5 347</t>
  </si>
  <si>
    <t>5 417</t>
  </si>
  <si>
    <t>1 216</t>
  </si>
  <si>
    <t>1 316</t>
  </si>
  <si>
    <t>1 424</t>
  </si>
  <si>
    <t>1 533</t>
  </si>
  <si>
    <t>1 596</t>
  </si>
  <si>
    <t>1 716</t>
  </si>
  <si>
    <t>1 793</t>
  </si>
  <si>
    <t>1 935</t>
  </si>
  <si>
    <t>2 106</t>
  </si>
  <si>
    <t>2 289</t>
  </si>
  <si>
    <t>2 536</t>
  </si>
  <si>
    <t>2 695</t>
  </si>
  <si>
    <t>2 870</t>
  </si>
  <si>
    <t>3 052</t>
  </si>
  <si>
    <t>3 200</t>
  </si>
  <si>
    <t>Titolo di studio</t>
  </si>
  <si>
    <t>Cittadinanza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</si>
  <si>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</si>
  <si>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</si>
  <si>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</si>
  <si>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</si>
  <si>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</si>
  <si>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</si>
  <si>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</si>
  <si>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</si>
  <si>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</si>
  <si>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</si>
  <si>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</si>
  <si>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</si>
  <si>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</si>
  <si>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</si>
  <si>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</si>
  <si>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</si>
  <si>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</si>
  <si>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</si>
  <si>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</si>
  <si>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</si>
  <si>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</si>
  <si>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</si>
  <si>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</si>
  <si>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</si>
  <si>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</si>
  <si>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</si>
  <si>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</si>
  <si>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rPr>
        <sz val="24"/>
        <rFont val="Calibri"/>
        <family val="2"/>
        <scheme val="minor"/>
      </rPr>
      <t xml:space="preserve">Occupati </t>
    </r>
    <r>
      <rPr>
        <sz val="11"/>
        <rFont val="Calibri"/>
        <family val="2"/>
        <scheme val="minor"/>
      </rPr>
      <t>(migliaia di teste)</t>
    </r>
  </si>
  <si>
    <t>Totale</t>
  </si>
  <si>
    <t>©Reforming.it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</si>
</sst>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b/>
      <i/>
      <sz val="11"/>
      <color rgb="FFC00000"/>
      <name val="Calibri"/>
      <family val="2"/>
    </font>
    <font>
      <b/>
      <i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0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4" fillId="34" borderId="11" xfId="0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24" fillId="34" borderId="13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35" borderId="16" xfId="0" applyFont="1" applyFill="1" applyBorder="1" applyAlignment="1">
      <alignment vertical="top" wrapText="1"/>
    </xf>
    <xf numFmtId="168" fontId="25" fillId="0" borderId="10" xfId="0" applyNumberFormat="1" applyFont="1" applyBorder="1" applyAlignment="1">
      <alignment horizontal="right"/>
    </xf>
    <xf numFmtId="168" fontId="25" fillId="37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4" fillId="34" borderId="11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vertical="center" wrapText="1"/>
    </xf>
    <xf numFmtId="0" fontId="29" fillId="39" borderId="0" xfId="0" applyFont="1" applyFill="1" applyAlignment="1">
      <alignment horizontal="center" vertical="center"/>
    </xf>
    <xf numFmtId="0" fontId="0" fillId="39" borderId="0" xfId="0" applyFill="1"/>
    <xf numFmtId="168" fontId="31" fillId="38" borderId="10" xfId="0" applyNumberFormat="1" applyFont="1" applyFill="1" applyBorder="1" applyAlignment="1">
      <alignment horizontal="right"/>
    </xf>
    <xf numFmtId="0" fontId="31" fillId="0" borderId="0" xfId="0" applyFont="1"/>
    <xf numFmtId="0" fontId="0" fillId="0" borderId="0" xfId="0"/>
    <xf numFmtId="0" fontId="26" fillId="0" borderId="10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right" vertical="top" wrapText="1"/>
    </xf>
    <xf numFmtId="0" fontId="24" fillId="34" borderId="11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top" wrapText="1"/>
    </xf>
    <xf numFmtId="0" fontId="19" fillId="35" borderId="16" xfId="0" applyFont="1" applyFill="1" applyBorder="1" applyAlignment="1">
      <alignment vertical="top" wrapText="1"/>
    </xf>
    <xf numFmtId="168" fontId="25" fillId="0" borderId="10" xfId="0" applyNumberFormat="1" applyFont="1" applyBorder="1" applyAlignment="1">
      <alignment horizontal="right"/>
    </xf>
    <xf numFmtId="0" fontId="32" fillId="39" borderId="0" xfId="0" applyFont="1" applyFill="1" applyAlignment="1">
      <alignment horizontal="right"/>
    </xf>
    <xf numFmtId="0" fontId="33" fillId="39" borderId="0" xfId="0" applyFont="1" applyFill="1" applyAlignment="1">
      <alignment horizontal="right"/>
    </xf>
  </cellXfs>
  <cellStyles count="55">
    <cellStyle name="20% - Colore 1" xfId="19" builtinId="30" customBuiltin="1"/>
    <cellStyle name="20% - Colore 1 2" xfId="43"/>
    <cellStyle name="20% - Colore 2" xfId="23" builtinId="34" customBuiltin="1"/>
    <cellStyle name="20% - Colore 2 2" xfId="45"/>
    <cellStyle name="20% - Colore 3" xfId="27" builtinId="38" customBuiltin="1"/>
    <cellStyle name="20% - Colore 3 2" xfId="47"/>
    <cellStyle name="20% - Colore 4" xfId="31" builtinId="42" customBuiltin="1"/>
    <cellStyle name="20% - Colore 4 2" xfId="49"/>
    <cellStyle name="20% - Colore 5" xfId="35" builtinId="46" customBuiltin="1"/>
    <cellStyle name="20% - Colore 5 2" xfId="51"/>
    <cellStyle name="20% - Colore 6" xfId="39" builtinId="50" customBuiltin="1"/>
    <cellStyle name="20% - Colore 6 2" xfId="53"/>
    <cellStyle name="40% - Colore 1" xfId="20" builtinId="31" customBuiltin="1"/>
    <cellStyle name="40% - Colore 1 2" xfId="44"/>
    <cellStyle name="40% - Colore 2" xfId="24" builtinId="35" customBuiltin="1"/>
    <cellStyle name="40% - Colore 2 2" xfId="46"/>
    <cellStyle name="40% - Colore 3" xfId="28" builtinId="39" customBuiltin="1"/>
    <cellStyle name="40% - Colore 3 2" xfId="48"/>
    <cellStyle name="40% - Colore 4" xfId="32" builtinId="43" customBuiltin="1"/>
    <cellStyle name="40% - Colore 4 2" xfId="50"/>
    <cellStyle name="40% - Colore 5" xfId="36" builtinId="47" customBuiltin="1"/>
    <cellStyle name="40% - Colore 5 2" xfId="52"/>
    <cellStyle name="40% - Colore 6" xfId="40" builtinId="51" customBuiltin="1"/>
    <cellStyle name="40% - Colore 6 2" xfId="54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Nota 2" xfId="42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/>
              <a:t>Dipendenti </a:t>
            </a:r>
            <a:r>
              <a:rPr lang="it-IT" sz="1400" baseline="0"/>
              <a:t>a </a:t>
            </a:r>
            <a:r>
              <a:rPr lang="it-IT" sz="1400"/>
              <a:t>tempo indeterminato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elab!$B$23</c:f>
              <c:strCache>
                <c:ptCount val="1"/>
                <c:pt idx="0">
                  <c:v>15-24 anni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elab!$C$23:$Q$23</c:f>
              <c:numCache>
                <c:formatCode>#,##0_ ;\-#,##0\ </c:formatCode>
                <c:ptCount val="15"/>
                <c:pt idx="0">
                  <c:v>916.10299999999995</c:v>
                </c:pt>
                <c:pt idx="1">
                  <c:v>837.94100000000003</c:v>
                </c:pt>
                <c:pt idx="2">
                  <c:v>760.88800000000003</c:v>
                </c:pt>
                <c:pt idx="3">
                  <c:v>717.39499999999998</c:v>
                </c:pt>
                <c:pt idx="4">
                  <c:v>710.06600000000003</c:v>
                </c:pt>
                <c:pt idx="5">
                  <c:v>620.11500000000001</c:v>
                </c:pt>
                <c:pt idx="6">
                  <c:v>552.93399999999997</c:v>
                </c:pt>
                <c:pt idx="7">
                  <c:v>493.63499999999999</c:v>
                </c:pt>
                <c:pt idx="8">
                  <c:v>440.17399999999998</c:v>
                </c:pt>
                <c:pt idx="9">
                  <c:v>390.19400000000002</c:v>
                </c:pt>
                <c:pt idx="10">
                  <c:v>341.72699999999998</c:v>
                </c:pt>
                <c:pt idx="11">
                  <c:v>338.767</c:v>
                </c:pt>
                <c:pt idx="12">
                  <c:v>379.43400000000003</c:v>
                </c:pt>
                <c:pt idx="13">
                  <c:v>337.10599999999999</c:v>
                </c:pt>
                <c:pt idx="14">
                  <c:v>333.315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C-46C5-BD49-4F3BEE280B95}"/>
            </c:ext>
          </c:extLst>
        </c:ser>
        <c:ser>
          <c:idx val="1"/>
          <c:order val="1"/>
          <c:tx>
            <c:strRef>
              <c:f>elab!$B$24</c:f>
              <c:strCache>
                <c:ptCount val="1"/>
                <c:pt idx="0">
                  <c:v>25-34 anni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elab!$C$24:$Q$24</c:f>
              <c:numCache>
                <c:formatCode>#,##0_ ;\-#,##0\ </c:formatCode>
                <c:ptCount val="15"/>
                <c:pt idx="0">
                  <c:v>3861.232</c:v>
                </c:pt>
                <c:pt idx="1">
                  <c:v>3812.6480000000001</c:v>
                </c:pt>
                <c:pt idx="2">
                  <c:v>3714.67</c:v>
                </c:pt>
                <c:pt idx="3">
                  <c:v>3619.7550000000001</c:v>
                </c:pt>
                <c:pt idx="4">
                  <c:v>3567.25</c:v>
                </c:pt>
                <c:pt idx="5">
                  <c:v>3420.732</c:v>
                </c:pt>
                <c:pt idx="6">
                  <c:v>3149.2809999999999</c:v>
                </c:pt>
                <c:pt idx="7">
                  <c:v>3019.03</c:v>
                </c:pt>
                <c:pt idx="8">
                  <c:v>2842.8029999999999</c:v>
                </c:pt>
                <c:pt idx="9">
                  <c:v>2612.047</c:v>
                </c:pt>
                <c:pt idx="10">
                  <c:v>2511.4389999999999</c:v>
                </c:pt>
                <c:pt idx="11">
                  <c:v>2450.0010000000002</c:v>
                </c:pt>
                <c:pt idx="12">
                  <c:v>2459.5509999999999</c:v>
                </c:pt>
                <c:pt idx="13">
                  <c:v>2436.3449999999998</c:v>
                </c:pt>
                <c:pt idx="14">
                  <c:v>2361.5419999999999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C-46C5-BD49-4F3BEE280B95}"/>
            </c:ext>
          </c:extLst>
        </c:ser>
        <c:ser>
          <c:idx val="2"/>
          <c:order val="2"/>
          <c:tx>
            <c:strRef>
              <c:f>elab!$B$25</c:f>
              <c:strCache>
                <c:ptCount val="1"/>
                <c:pt idx="0">
                  <c:v>35-44 anni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elab!$C$25:$Q$25</c:f>
              <c:numCache>
                <c:formatCode>#,##0_ ;\-#,##0\ </c:formatCode>
                <c:ptCount val="15"/>
                <c:pt idx="0">
                  <c:v>4600.9430000000002</c:v>
                </c:pt>
                <c:pt idx="1">
                  <c:v>4707.116</c:v>
                </c:pt>
                <c:pt idx="2">
                  <c:v>4775.8950000000004</c:v>
                </c:pt>
                <c:pt idx="3">
                  <c:v>4837.3090000000002</c:v>
                </c:pt>
                <c:pt idx="4">
                  <c:v>4905.451</c:v>
                </c:pt>
                <c:pt idx="5">
                  <c:v>4922.826</c:v>
                </c:pt>
                <c:pt idx="6">
                  <c:v>4875.9470000000001</c:v>
                </c:pt>
                <c:pt idx="7">
                  <c:v>4822.3779999999997</c:v>
                </c:pt>
                <c:pt idx="8">
                  <c:v>4700.9610000000002</c:v>
                </c:pt>
                <c:pt idx="9">
                  <c:v>4611.9939999999997</c:v>
                </c:pt>
                <c:pt idx="10">
                  <c:v>4496.0879999999997</c:v>
                </c:pt>
                <c:pt idx="11">
                  <c:v>4463.2929999999997</c:v>
                </c:pt>
                <c:pt idx="12">
                  <c:v>4418.8680000000004</c:v>
                </c:pt>
                <c:pt idx="13">
                  <c:v>4274.2700000000004</c:v>
                </c:pt>
                <c:pt idx="14">
                  <c:v>4099.4340000000002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C-46C5-BD49-4F3BEE280B95}"/>
            </c:ext>
          </c:extLst>
        </c:ser>
        <c:ser>
          <c:idx val="3"/>
          <c:order val="3"/>
          <c:tx>
            <c:strRef>
              <c:f>elab!$B$26</c:f>
              <c:strCache>
                <c:ptCount val="1"/>
                <c:pt idx="0">
                  <c:v>45-54 anni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elab!$C$26:$Q$26</c:f>
              <c:numCache>
                <c:formatCode>#,##0_ ;\-#,##0\ </c:formatCode>
                <c:ptCount val="15"/>
                <c:pt idx="0">
                  <c:v>3649.0349999999999</c:v>
                </c:pt>
                <c:pt idx="1">
                  <c:v>3779.35</c:v>
                </c:pt>
                <c:pt idx="2">
                  <c:v>3915.502</c:v>
                </c:pt>
                <c:pt idx="3">
                  <c:v>4015.7820000000002</c:v>
                </c:pt>
                <c:pt idx="4">
                  <c:v>4180.8140000000003</c:v>
                </c:pt>
                <c:pt idx="5">
                  <c:v>4263.9560000000001</c:v>
                </c:pt>
                <c:pt idx="6">
                  <c:v>4374.24</c:v>
                </c:pt>
                <c:pt idx="7">
                  <c:v>4474.71</c:v>
                </c:pt>
                <c:pt idx="8">
                  <c:v>4583.4660000000003</c:v>
                </c:pt>
                <c:pt idx="9">
                  <c:v>4624.9579999999996</c:v>
                </c:pt>
                <c:pt idx="10">
                  <c:v>4666.3620000000001</c:v>
                </c:pt>
                <c:pt idx="11">
                  <c:v>4712.7860000000001</c:v>
                </c:pt>
                <c:pt idx="12">
                  <c:v>4807.5309999999999</c:v>
                </c:pt>
                <c:pt idx="13">
                  <c:v>4879.7060000000001</c:v>
                </c:pt>
                <c:pt idx="14">
                  <c:v>4885.6139999999996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C-46C5-BD49-4F3BEE280B95}"/>
            </c:ext>
          </c:extLst>
        </c:ser>
        <c:ser>
          <c:idx val="4"/>
          <c:order val="4"/>
          <c:tx>
            <c:strRef>
              <c:f>elab!$B$27</c:f>
              <c:strCache>
                <c:ptCount val="1"/>
                <c:pt idx="0">
                  <c:v>55-64 anni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elab!$C$27:$Q$27</c:f>
              <c:numCache>
                <c:formatCode>#,##0_ ;\-#,##0\ </c:formatCode>
                <c:ptCount val="15"/>
                <c:pt idx="0">
                  <c:v>1133.164</c:v>
                </c:pt>
                <c:pt idx="1">
                  <c:v>1230.3330000000001</c:v>
                </c:pt>
                <c:pt idx="2">
                  <c:v>1332.5989999999999</c:v>
                </c:pt>
                <c:pt idx="3">
                  <c:v>1437.5129999999999</c:v>
                </c:pt>
                <c:pt idx="4">
                  <c:v>1497.394</c:v>
                </c:pt>
                <c:pt idx="5">
                  <c:v>1620.6120000000001</c:v>
                </c:pt>
                <c:pt idx="6">
                  <c:v>1683.2819999999999</c:v>
                </c:pt>
                <c:pt idx="7">
                  <c:v>1817.0350000000001</c:v>
                </c:pt>
                <c:pt idx="8">
                  <c:v>1969.2059999999999</c:v>
                </c:pt>
                <c:pt idx="9">
                  <c:v>2161.165</c:v>
                </c:pt>
                <c:pt idx="10">
                  <c:v>2399.692</c:v>
                </c:pt>
                <c:pt idx="11">
                  <c:v>2541.308</c:v>
                </c:pt>
                <c:pt idx="12">
                  <c:v>2704.4589999999998</c:v>
                </c:pt>
                <c:pt idx="13">
                  <c:v>2862.8980000000001</c:v>
                </c:pt>
                <c:pt idx="14">
                  <c:v>2970.806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C-46C5-BD49-4F3BEE280B95}"/>
            </c:ext>
          </c:extLst>
        </c:ser>
        <c:ser>
          <c:idx val="5"/>
          <c:order val="5"/>
          <c:tx>
            <c:strRef>
              <c:f>elab!$B$28</c:f>
              <c:strCache>
                <c:ptCount val="1"/>
                <c:pt idx="0">
                  <c:v>65 anni e più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elab!$C$28:$Q$28</c:f>
              <c:numCache>
                <c:formatCode>#,##0_ ;\-#,##0\ </c:formatCode>
                <c:ptCount val="15"/>
                <c:pt idx="0">
                  <c:v>45.366</c:v>
                </c:pt>
                <c:pt idx="1">
                  <c:v>52.750999999999998</c:v>
                </c:pt>
                <c:pt idx="2">
                  <c:v>54.826999999999998</c:v>
                </c:pt>
                <c:pt idx="3">
                  <c:v>60.034999999999997</c:v>
                </c:pt>
                <c:pt idx="4">
                  <c:v>67.444999999999993</c:v>
                </c:pt>
                <c:pt idx="5">
                  <c:v>62.662999999999997</c:v>
                </c:pt>
                <c:pt idx="6">
                  <c:v>63.106000000000002</c:v>
                </c:pt>
                <c:pt idx="7">
                  <c:v>62.786000000000001</c:v>
                </c:pt>
                <c:pt idx="8">
                  <c:v>72.641999999999996</c:v>
                </c:pt>
                <c:pt idx="9">
                  <c:v>84.037000000000006</c:v>
                </c:pt>
                <c:pt idx="10">
                  <c:v>87.57</c:v>
                </c:pt>
                <c:pt idx="11">
                  <c:v>98.712000000000003</c:v>
                </c:pt>
                <c:pt idx="12">
                  <c:v>115.795</c:v>
                </c:pt>
                <c:pt idx="13">
                  <c:v>167.95500000000001</c:v>
                </c:pt>
                <c:pt idx="14">
                  <c:v>199.5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5C-46C5-BD49-4F3BEE28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2592"/>
        <c:axId val="519891608"/>
      </c:lineChart>
      <c:lineChart>
        <c:grouping val="standard"/>
        <c:varyColors val="0"/>
        <c:ser>
          <c:idx val="6"/>
          <c:order val="6"/>
          <c:tx>
            <c:strRef>
              <c:f>elab!$B$29</c:f>
              <c:strCache>
                <c:ptCount val="1"/>
                <c:pt idx="0">
                  <c:v>Totale</c:v>
                </c:pt>
              </c:strCache>
            </c:strRef>
          </c:tx>
          <c:spPr>
            <a:ln w="25400" cap="rnd" cmpd="dbl">
              <a:solidFill>
                <a:srgbClr val="C00000">
                  <a:alpha val="9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elab!$C$29:$Q$29</c:f>
              <c:numCache>
                <c:formatCode>#,##0_ ;\-#,##0\ </c:formatCode>
                <c:ptCount val="15"/>
                <c:pt idx="0">
                  <c:v>14205.843000000001</c:v>
                </c:pt>
                <c:pt idx="1">
                  <c:v>14420.139000000001</c:v>
                </c:pt>
                <c:pt idx="2">
                  <c:v>14554.381000000001</c:v>
                </c:pt>
                <c:pt idx="3">
                  <c:v>14687.788999999997</c:v>
                </c:pt>
                <c:pt idx="4">
                  <c:v>14928.42</c:v>
                </c:pt>
                <c:pt idx="5">
                  <c:v>14910.903999999999</c:v>
                </c:pt>
                <c:pt idx="6">
                  <c:v>14698.789999999999</c:v>
                </c:pt>
                <c:pt idx="7">
                  <c:v>14689.574000000001</c:v>
                </c:pt>
                <c:pt idx="8">
                  <c:v>14609.252</c:v>
                </c:pt>
                <c:pt idx="9">
                  <c:v>14484.395</c:v>
                </c:pt>
                <c:pt idx="10">
                  <c:v>14502.877999999997</c:v>
                </c:pt>
                <c:pt idx="11">
                  <c:v>14604.866999999998</c:v>
                </c:pt>
                <c:pt idx="12">
                  <c:v>14885.638000000001</c:v>
                </c:pt>
                <c:pt idx="13">
                  <c:v>14958.28</c:v>
                </c:pt>
                <c:pt idx="14">
                  <c:v>14850.210999999999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5C-46C5-BD49-4F3BEE28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71688"/>
        <c:axId val="670774968"/>
      </c:lineChart>
      <c:catAx>
        <c:axId val="51989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1608"/>
        <c:crosses val="autoZero"/>
        <c:auto val="1"/>
        <c:lblAlgn val="ctr"/>
        <c:lblOffset val="100"/>
        <c:noMultiLvlLbl val="0"/>
      </c:catAx>
      <c:valAx>
        <c:axId val="519891608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2592"/>
        <c:crosses val="autoZero"/>
        <c:crossBetween val="between"/>
      </c:valAx>
      <c:valAx>
        <c:axId val="670774968"/>
        <c:scaling>
          <c:orientation val="minMax"/>
        </c:scaling>
        <c:delete val="0"/>
        <c:axPos val="r"/>
        <c:numFmt formatCode="#,##0_ ;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771688"/>
        <c:crosses val="max"/>
        <c:crossBetween val="between"/>
      </c:valAx>
      <c:catAx>
        <c:axId val="670771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7749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/>
              <a:t>Dipendenti</a:t>
            </a:r>
            <a:r>
              <a:rPr lang="it-IT" sz="1400" baseline="0"/>
              <a:t> a</a:t>
            </a:r>
            <a:r>
              <a:rPr lang="it-IT" sz="1400"/>
              <a:t> tempo determinato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elab!$B$8</c:f>
              <c:strCache>
                <c:ptCount val="1"/>
                <c:pt idx="0">
                  <c:v>15-24 anni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elab!$C$8:$Q$8</c:f>
              <c:numCache>
                <c:formatCode>#,##0_ ;\-#,##0\ </c:formatCode>
                <c:ptCount val="15"/>
                <c:pt idx="0">
                  <c:v>483.565</c:v>
                </c:pt>
                <c:pt idx="1">
                  <c:v>490.45100000000002</c:v>
                </c:pt>
                <c:pt idx="2">
                  <c:v>526.76099999999997</c:v>
                </c:pt>
                <c:pt idx="3">
                  <c:v>522.94600000000003</c:v>
                </c:pt>
                <c:pt idx="4">
                  <c:v>543.55700000000002</c:v>
                </c:pt>
                <c:pt idx="5">
                  <c:v>498.27699999999999</c:v>
                </c:pt>
                <c:pt idx="6">
                  <c:v>486.24299999999999</c:v>
                </c:pt>
                <c:pt idx="7">
                  <c:v>493.62900000000002</c:v>
                </c:pt>
                <c:pt idx="8">
                  <c:v>499.89800000000002</c:v>
                </c:pt>
                <c:pt idx="9">
                  <c:v>434.49</c:v>
                </c:pt>
                <c:pt idx="10">
                  <c:v>435.666</c:v>
                </c:pt>
                <c:pt idx="11">
                  <c:v>450.45299999999997</c:v>
                </c:pt>
                <c:pt idx="12">
                  <c:v>458.93099999999998</c:v>
                </c:pt>
                <c:pt idx="13">
                  <c:v>548.29200000000003</c:v>
                </c:pt>
                <c:pt idx="14">
                  <c:v>591.72500000000002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1-4B51-B507-8C6D0C09FDCE}"/>
            </c:ext>
          </c:extLst>
        </c:ser>
        <c:ser>
          <c:idx val="1"/>
          <c:order val="1"/>
          <c:tx>
            <c:strRef>
              <c:f>elab!$B$9</c:f>
              <c:strCache>
                <c:ptCount val="1"/>
                <c:pt idx="0">
                  <c:v>25-34 anni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elab!$C$9:$Q$9</c:f>
              <c:numCache>
                <c:formatCode>#,##0_ ;\-#,##0\ </c:formatCode>
                <c:ptCount val="15"/>
                <c:pt idx="0">
                  <c:v>638.48699999999997</c:v>
                </c:pt>
                <c:pt idx="1">
                  <c:v>675.36400000000003</c:v>
                </c:pt>
                <c:pt idx="2">
                  <c:v>745.577</c:v>
                </c:pt>
                <c:pt idx="3">
                  <c:v>743.68299999999999</c:v>
                </c:pt>
                <c:pt idx="4">
                  <c:v>780.23699999999997</c:v>
                </c:pt>
                <c:pt idx="5">
                  <c:v>705.47199999999998</c:v>
                </c:pt>
                <c:pt idx="6">
                  <c:v>693.34299999999996</c:v>
                </c:pt>
                <c:pt idx="7">
                  <c:v>731.51700000000005</c:v>
                </c:pt>
                <c:pt idx="8">
                  <c:v>765.74199999999996</c:v>
                </c:pt>
                <c:pt idx="9">
                  <c:v>724.47299999999996</c:v>
                </c:pt>
                <c:pt idx="10">
                  <c:v>758.17399999999998</c:v>
                </c:pt>
                <c:pt idx="11">
                  <c:v>780.75</c:v>
                </c:pt>
                <c:pt idx="12">
                  <c:v>801.21799999999996</c:v>
                </c:pt>
                <c:pt idx="13">
                  <c:v>887.97900000000004</c:v>
                </c:pt>
                <c:pt idx="14">
                  <c:v>996.09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1-4B51-B507-8C6D0C09FDCE}"/>
            </c:ext>
          </c:extLst>
        </c:ser>
        <c:ser>
          <c:idx val="2"/>
          <c:order val="2"/>
          <c:tx>
            <c:strRef>
              <c:f>elab!$B$10</c:f>
              <c:strCache>
                <c:ptCount val="1"/>
                <c:pt idx="0">
                  <c:v>35-44 anni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elab!$C$10:$Q$10</c:f>
              <c:numCache>
                <c:formatCode>#,##0_ ;\-#,##0\ </c:formatCode>
                <c:ptCount val="15"/>
                <c:pt idx="0">
                  <c:v>464.86</c:v>
                </c:pt>
                <c:pt idx="1">
                  <c:v>496.74700000000001</c:v>
                </c:pt>
                <c:pt idx="2">
                  <c:v>537.57799999999997</c:v>
                </c:pt>
                <c:pt idx="3">
                  <c:v>548.58600000000001</c:v>
                </c:pt>
                <c:pt idx="4">
                  <c:v>545.29899999999998</c:v>
                </c:pt>
                <c:pt idx="5">
                  <c:v>503.76100000000002</c:v>
                </c:pt>
                <c:pt idx="6">
                  <c:v>510.78500000000003</c:v>
                </c:pt>
                <c:pt idx="7">
                  <c:v>544.55499999999995</c:v>
                </c:pt>
                <c:pt idx="8">
                  <c:v>559.37599999999998</c:v>
                </c:pt>
                <c:pt idx="9">
                  <c:v>521.67999999999995</c:v>
                </c:pt>
                <c:pt idx="10">
                  <c:v>540.45699999999999</c:v>
                </c:pt>
                <c:pt idx="11">
                  <c:v>558.30899999999997</c:v>
                </c:pt>
                <c:pt idx="12">
                  <c:v>544.18799999999999</c:v>
                </c:pt>
                <c:pt idx="13">
                  <c:v>615.64700000000005</c:v>
                </c:pt>
                <c:pt idx="14">
                  <c:v>679.97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B1-4B51-B507-8C6D0C09FDCE}"/>
            </c:ext>
          </c:extLst>
        </c:ser>
        <c:ser>
          <c:idx val="3"/>
          <c:order val="3"/>
          <c:tx>
            <c:strRef>
              <c:f>elab!$B$11</c:f>
              <c:strCache>
                <c:ptCount val="1"/>
                <c:pt idx="0">
                  <c:v>45-54 anni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elab!$C$11:$Q$11</c:f>
              <c:numCache>
                <c:formatCode>#,##0_ ;\-#,##0\ </c:formatCode>
                <c:ptCount val="15"/>
                <c:pt idx="0">
                  <c:v>225.89</c:v>
                </c:pt>
                <c:pt idx="1">
                  <c:v>250.154</c:v>
                </c:pt>
                <c:pt idx="2">
                  <c:v>283.12200000000001</c:v>
                </c:pt>
                <c:pt idx="3">
                  <c:v>307.34500000000003</c:v>
                </c:pt>
                <c:pt idx="4">
                  <c:v>307.12900000000002</c:v>
                </c:pt>
                <c:pt idx="5">
                  <c:v>306.459</c:v>
                </c:pt>
                <c:pt idx="6">
                  <c:v>327.09100000000001</c:v>
                </c:pt>
                <c:pt idx="7">
                  <c:v>352.30099999999999</c:v>
                </c:pt>
                <c:pt idx="8">
                  <c:v>362.86900000000003</c:v>
                </c:pt>
                <c:pt idx="9">
                  <c:v>379.61200000000002</c:v>
                </c:pt>
                <c:pt idx="10">
                  <c:v>398.07900000000001</c:v>
                </c:pt>
                <c:pt idx="11">
                  <c:v>428.38400000000001</c:v>
                </c:pt>
                <c:pt idx="12">
                  <c:v>443.60899999999998</c:v>
                </c:pt>
                <c:pt idx="13">
                  <c:v>467.15199999999999</c:v>
                </c:pt>
                <c:pt idx="14">
                  <c:v>531.572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B1-4B51-B507-8C6D0C09FDCE}"/>
            </c:ext>
          </c:extLst>
        </c:ser>
        <c:ser>
          <c:idx val="4"/>
          <c:order val="4"/>
          <c:tx>
            <c:strRef>
              <c:f>elab!$B$12</c:f>
              <c:strCache>
                <c:ptCount val="1"/>
                <c:pt idx="0">
                  <c:v>55-64 anni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elab!$C$12:$Q$12</c:f>
              <c:numCache>
                <c:formatCode>#,##0_ ;\-#,##0\ </c:formatCode>
                <c:ptCount val="15"/>
                <c:pt idx="0">
                  <c:v>82.864999999999995</c:v>
                </c:pt>
                <c:pt idx="1">
                  <c:v>85.680999999999997</c:v>
                </c:pt>
                <c:pt idx="2">
                  <c:v>91.59</c:v>
                </c:pt>
                <c:pt idx="3">
                  <c:v>95.718000000000004</c:v>
                </c:pt>
                <c:pt idx="4">
                  <c:v>98.816999999999993</c:v>
                </c:pt>
                <c:pt idx="5">
                  <c:v>95.697999999999993</c:v>
                </c:pt>
                <c:pt idx="6">
                  <c:v>109.41200000000001</c:v>
                </c:pt>
                <c:pt idx="7">
                  <c:v>117.483</c:v>
                </c:pt>
                <c:pt idx="8">
                  <c:v>136.465</c:v>
                </c:pt>
                <c:pt idx="9">
                  <c:v>127.587</c:v>
                </c:pt>
                <c:pt idx="10">
                  <c:v>136.76300000000001</c:v>
                </c:pt>
                <c:pt idx="11">
                  <c:v>154.14400000000001</c:v>
                </c:pt>
                <c:pt idx="12">
                  <c:v>165.47900000000001</c:v>
                </c:pt>
                <c:pt idx="13">
                  <c:v>189.40100000000001</c:v>
                </c:pt>
                <c:pt idx="14">
                  <c:v>229.251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1-4B51-B507-8C6D0C09FDCE}"/>
            </c:ext>
          </c:extLst>
        </c:ser>
        <c:ser>
          <c:idx val="5"/>
          <c:order val="5"/>
          <c:tx>
            <c:strRef>
              <c:f>elab!$B$13</c:f>
              <c:strCache>
                <c:ptCount val="1"/>
                <c:pt idx="0">
                  <c:v>65 anni e più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elab!$C$13:$Q$13</c:f>
              <c:numCache>
                <c:formatCode>#,##0_ ;\-#,##0\ </c:formatCode>
                <c:ptCount val="15"/>
                <c:pt idx="0">
                  <c:v>5.8959999999999999</c:v>
                </c:pt>
                <c:pt idx="1">
                  <c:v>7.8550000000000004</c:v>
                </c:pt>
                <c:pt idx="2">
                  <c:v>8.91</c:v>
                </c:pt>
                <c:pt idx="3">
                  <c:v>6.8689999999999998</c:v>
                </c:pt>
                <c:pt idx="4">
                  <c:v>9.891</c:v>
                </c:pt>
                <c:pt idx="5">
                  <c:v>9.8940000000000001</c:v>
                </c:pt>
                <c:pt idx="6">
                  <c:v>6.9279999999999999</c:v>
                </c:pt>
                <c:pt idx="7">
                  <c:v>10.750999999999999</c:v>
                </c:pt>
                <c:pt idx="8">
                  <c:v>11.584</c:v>
                </c:pt>
                <c:pt idx="9">
                  <c:v>10.262</c:v>
                </c:pt>
                <c:pt idx="10">
                  <c:v>8.1809999999999992</c:v>
                </c:pt>
                <c:pt idx="11">
                  <c:v>10.741</c:v>
                </c:pt>
                <c:pt idx="12">
                  <c:v>11.387</c:v>
                </c:pt>
                <c:pt idx="13">
                  <c:v>14.205</c:v>
                </c:pt>
                <c:pt idx="14">
                  <c:v>16.803999999999998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B1-4B51-B507-8C6D0C09F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2592"/>
        <c:axId val="519891608"/>
      </c:lineChart>
      <c:lineChart>
        <c:grouping val="standard"/>
        <c:varyColors val="0"/>
        <c:ser>
          <c:idx val="6"/>
          <c:order val="6"/>
          <c:tx>
            <c:strRef>
              <c:f>elab!$B$14</c:f>
              <c:strCache>
                <c:ptCount val="1"/>
                <c:pt idx="0">
                  <c:v>Totale</c:v>
                </c:pt>
              </c:strCache>
            </c:strRef>
          </c:tx>
          <c:spPr>
            <a:ln w="25400" cap="rnd" cmpd="dbl">
              <a:solidFill>
                <a:srgbClr val="C00000">
                  <a:alpha val="9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elab!$C$14:$Q$14</c:f>
              <c:numCache>
                <c:formatCode>#,##0_ ;\-#,##0\ </c:formatCode>
                <c:ptCount val="15"/>
                <c:pt idx="0">
                  <c:v>1901.5629999999996</c:v>
                </c:pt>
                <c:pt idx="1">
                  <c:v>2006.2520000000002</c:v>
                </c:pt>
                <c:pt idx="2">
                  <c:v>2193.538</c:v>
                </c:pt>
                <c:pt idx="3">
                  <c:v>2225.1469999999999</c:v>
                </c:pt>
                <c:pt idx="4">
                  <c:v>2284.9299999999998</c:v>
                </c:pt>
                <c:pt idx="5">
                  <c:v>2119.5609999999997</c:v>
                </c:pt>
                <c:pt idx="6">
                  <c:v>2133.8019999999997</c:v>
                </c:pt>
                <c:pt idx="7">
                  <c:v>2250.2360000000003</c:v>
                </c:pt>
                <c:pt idx="8">
                  <c:v>2335.9339999999997</c:v>
                </c:pt>
                <c:pt idx="9">
                  <c:v>2198.1040000000003</c:v>
                </c:pt>
                <c:pt idx="10">
                  <c:v>2277.3200000000002</c:v>
                </c:pt>
                <c:pt idx="11">
                  <c:v>2382.7809999999999</c:v>
                </c:pt>
                <c:pt idx="12">
                  <c:v>2424.8119999999999</c:v>
                </c:pt>
                <c:pt idx="13">
                  <c:v>2722.6759999999999</c:v>
                </c:pt>
                <c:pt idx="14">
                  <c:v>3045.4120000000003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B1-4B51-B507-8C6D0C09F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70104"/>
        <c:axId val="678866496"/>
      </c:lineChart>
      <c:catAx>
        <c:axId val="51989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1608"/>
        <c:crosses val="autoZero"/>
        <c:auto val="1"/>
        <c:lblAlgn val="ctr"/>
        <c:lblOffset val="100"/>
        <c:noMultiLvlLbl val="0"/>
      </c:catAx>
      <c:valAx>
        <c:axId val="519891608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2592"/>
        <c:crosses val="autoZero"/>
        <c:crossBetween val="between"/>
      </c:valAx>
      <c:valAx>
        <c:axId val="678866496"/>
        <c:scaling>
          <c:orientation val="minMax"/>
          <c:max val="3100"/>
          <c:min val="0"/>
        </c:scaling>
        <c:delete val="0"/>
        <c:axPos val="r"/>
        <c:numFmt formatCode="#,##0_ ;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8870104"/>
        <c:crosses val="max"/>
        <c:crossBetween val="between"/>
      </c:valAx>
      <c:catAx>
        <c:axId val="678870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8664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/>
              <a:t>Dipendenti</a:t>
            </a:r>
            <a:r>
              <a:rPr lang="it-IT" sz="1400" baseline="0"/>
              <a:t> </a:t>
            </a:r>
            <a:r>
              <a:rPr lang="it-IT" sz="1400"/>
              <a:t>tempo indeterminato e determinato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elab!$B$38</c:f>
              <c:strCache>
                <c:ptCount val="1"/>
                <c:pt idx="0">
                  <c:v>15-24 anni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elab!$C$38:$Q$38</c:f>
              <c:numCache>
                <c:formatCode>#,##0_ ;\-#,##0\ </c:formatCode>
                <c:ptCount val="15"/>
                <c:pt idx="0">
                  <c:v>1399.6679999999999</c:v>
                </c:pt>
                <c:pt idx="1">
                  <c:v>1328.3920000000001</c:v>
                </c:pt>
                <c:pt idx="2">
                  <c:v>1287.6489999999999</c:v>
                </c:pt>
                <c:pt idx="3">
                  <c:v>1240.3420000000001</c:v>
                </c:pt>
                <c:pt idx="4">
                  <c:v>1253.623</c:v>
                </c:pt>
                <c:pt idx="5">
                  <c:v>1118.3920000000001</c:v>
                </c:pt>
                <c:pt idx="6">
                  <c:v>1039.1769999999999</c:v>
                </c:pt>
                <c:pt idx="7">
                  <c:v>987.26400000000001</c:v>
                </c:pt>
                <c:pt idx="8">
                  <c:v>940.07100000000003</c:v>
                </c:pt>
                <c:pt idx="9">
                  <c:v>824.68399999999997</c:v>
                </c:pt>
                <c:pt idx="10">
                  <c:v>777.39300000000003</c:v>
                </c:pt>
                <c:pt idx="11">
                  <c:v>789.22</c:v>
                </c:pt>
                <c:pt idx="12">
                  <c:v>838.36500000000001</c:v>
                </c:pt>
                <c:pt idx="13">
                  <c:v>885.39800000000002</c:v>
                </c:pt>
                <c:pt idx="14">
                  <c:v>925.04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C-4FED-9DB1-2F7F0317DBDC}"/>
            </c:ext>
          </c:extLst>
        </c:ser>
        <c:ser>
          <c:idx val="1"/>
          <c:order val="1"/>
          <c:tx>
            <c:strRef>
              <c:f>elab!$B$39</c:f>
              <c:strCache>
                <c:ptCount val="1"/>
                <c:pt idx="0">
                  <c:v>25-34 anni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elab!$C$39:$Q$39</c:f>
              <c:numCache>
                <c:formatCode>#,##0_ ;\-#,##0\ </c:formatCode>
                <c:ptCount val="15"/>
                <c:pt idx="0">
                  <c:v>4499.7190000000001</c:v>
                </c:pt>
                <c:pt idx="1">
                  <c:v>4488.0119999999997</c:v>
                </c:pt>
                <c:pt idx="2">
                  <c:v>4460.2479999999996</c:v>
                </c:pt>
                <c:pt idx="3">
                  <c:v>4363.4380000000001</c:v>
                </c:pt>
                <c:pt idx="4">
                  <c:v>4347.4870000000001</c:v>
                </c:pt>
                <c:pt idx="5">
                  <c:v>4126.2049999999999</c:v>
                </c:pt>
                <c:pt idx="6">
                  <c:v>3842.623</c:v>
                </c:pt>
                <c:pt idx="7">
                  <c:v>3750.547</c:v>
                </c:pt>
                <c:pt idx="8">
                  <c:v>3608.5450000000001</c:v>
                </c:pt>
                <c:pt idx="9">
                  <c:v>3336.52</c:v>
                </c:pt>
                <c:pt idx="10">
                  <c:v>3269.6120000000001</c:v>
                </c:pt>
                <c:pt idx="11">
                  <c:v>3230.7510000000002</c:v>
                </c:pt>
                <c:pt idx="12">
                  <c:v>3260.7689999999998</c:v>
                </c:pt>
                <c:pt idx="13">
                  <c:v>3324.3240000000001</c:v>
                </c:pt>
                <c:pt idx="14">
                  <c:v>3357.6320000000001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C-4FED-9DB1-2F7F0317DBDC}"/>
            </c:ext>
          </c:extLst>
        </c:ser>
        <c:ser>
          <c:idx val="2"/>
          <c:order val="2"/>
          <c:tx>
            <c:strRef>
              <c:f>elab!$B$40</c:f>
              <c:strCache>
                <c:ptCount val="1"/>
                <c:pt idx="0">
                  <c:v>35-44 anni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elab!$C$40:$Q$40</c:f>
              <c:numCache>
                <c:formatCode>#,##0_ ;\-#,##0\ </c:formatCode>
                <c:ptCount val="15"/>
                <c:pt idx="0">
                  <c:v>5065.8040000000001</c:v>
                </c:pt>
                <c:pt idx="1">
                  <c:v>5203.8630000000003</c:v>
                </c:pt>
                <c:pt idx="2">
                  <c:v>5313.473</c:v>
                </c:pt>
                <c:pt idx="3">
                  <c:v>5385.8959999999997</c:v>
                </c:pt>
                <c:pt idx="4">
                  <c:v>5450.7510000000002</c:v>
                </c:pt>
                <c:pt idx="5">
                  <c:v>5426.5870000000004</c:v>
                </c:pt>
                <c:pt idx="6">
                  <c:v>5386.732</c:v>
                </c:pt>
                <c:pt idx="7">
                  <c:v>5366.933</c:v>
                </c:pt>
                <c:pt idx="8">
                  <c:v>5260.3370000000004</c:v>
                </c:pt>
                <c:pt idx="9">
                  <c:v>5133.6729999999998</c:v>
                </c:pt>
                <c:pt idx="10">
                  <c:v>5036.5450000000001</c:v>
                </c:pt>
                <c:pt idx="11">
                  <c:v>5021.6019999999999</c:v>
                </c:pt>
                <c:pt idx="12">
                  <c:v>4963.0559999999996</c:v>
                </c:pt>
                <c:pt idx="13">
                  <c:v>4889.9170000000004</c:v>
                </c:pt>
                <c:pt idx="14">
                  <c:v>4779.4040000000005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C-4FED-9DB1-2F7F0317DBDC}"/>
            </c:ext>
          </c:extLst>
        </c:ser>
        <c:ser>
          <c:idx val="3"/>
          <c:order val="3"/>
          <c:tx>
            <c:strRef>
              <c:f>elab!$B$41</c:f>
              <c:strCache>
                <c:ptCount val="1"/>
                <c:pt idx="0">
                  <c:v>45-54 anni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elab!$C$41:$Q$41</c:f>
              <c:numCache>
                <c:formatCode>#,##0_ ;\-#,##0\ </c:formatCode>
                <c:ptCount val="15"/>
                <c:pt idx="0">
                  <c:v>3874.9250000000002</c:v>
                </c:pt>
                <c:pt idx="1">
                  <c:v>4029.5030000000002</c:v>
                </c:pt>
                <c:pt idx="2">
                  <c:v>4198.6239999999998</c:v>
                </c:pt>
                <c:pt idx="3">
                  <c:v>4323.1270000000004</c:v>
                </c:pt>
                <c:pt idx="4">
                  <c:v>4487.9430000000002</c:v>
                </c:pt>
                <c:pt idx="5">
                  <c:v>4570.4160000000002</c:v>
                </c:pt>
                <c:pt idx="6">
                  <c:v>4701.3310000000001</c:v>
                </c:pt>
                <c:pt idx="7">
                  <c:v>4827.0110000000004</c:v>
                </c:pt>
                <c:pt idx="8">
                  <c:v>4946.335</c:v>
                </c:pt>
                <c:pt idx="9">
                  <c:v>5004.57</c:v>
                </c:pt>
                <c:pt idx="10">
                  <c:v>5064.442</c:v>
                </c:pt>
                <c:pt idx="11">
                  <c:v>5141.17</c:v>
                </c:pt>
                <c:pt idx="12">
                  <c:v>5251.14</c:v>
                </c:pt>
                <c:pt idx="13">
                  <c:v>5346.8580000000002</c:v>
                </c:pt>
                <c:pt idx="14">
                  <c:v>5417.1859999999997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C-4FED-9DB1-2F7F0317DBDC}"/>
            </c:ext>
          </c:extLst>
        </c:ser>
        <c:ser>
          <c:idx val="4"/>
          <c:order val="4"/>
          <c:tx>
            <c:strRef>
              <c:f>elab!$B$42</c:f>
              <c:strCache>
                <c:ptCount val="1"/>
                <c:pt idx="0">
                  <c:v>55-64 anni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elab!$C$42:$Q$42</c:f>
              <c:numCache>
                <c:formatCode>#,##0_ ;\-#,##0\ </c:formatCode>
                <c:ptCount val="15"/>
                <c:pt idx="0">
                  <c:v>1216.029</c:v>
                </c:pt>
                <c:pt idx="1">
                  <c:v>1316.0129999999999</c:v>
                </c:pt>
                <c:pt idx="2">
                  <c:v>1424.1890000000001</c:v>
                </c:pt>
                <c:pt idx="3">
                  <c:v>1533.231</c:v>
                </c:pt>
                <c:pt idx="4">
                  <c:v>1596.211</c:v>
                </c:pt>
                <c:pt idx="5">
                  <c:v>1716.31</c:v>
                </c:pt>
                <c:pt idx="6">
                  <c:v>1792.694</c:v>
                </c:pt>
                <c:pt idx="7">
                  <c:v>1934.518</c:v>
                </c:pt>
                <c:pt idx="8">
                  <c:v>2105.6709999999998</c:v>
                </c:pt>
                <c:pt idx="9">
                  <c:v>2288.752</c:v>
                </c:pt>
                <c:pt idx="10">
                  <c:v>2536.4549999999999</c:v>
                </c:pt>
                <c:pt idx="11">
                  <c:v>2695.4520000000002</c:v>
                </c:pt>
                <c:pt idx="12">
                  <c:v>2869.9380000000001</c:v>
                </c:pt>
                <c:pt idx="13">
                  <c:v>3052.2979999999998</c:v>
                </c:pt>
                <c:pt idx="14">
                  <c:v>3200.058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C-4FED-9DB1-2F7F0317DBDC}"/>
            </c:ext>
          </c:extLst>
        </c:ser>
        <c:ser>
          <c:idx val="5"/>
          <c:order val="5"/>
          <c:tx>
            <c:strRef>
              <c:f>elab!$B$43</c:f>
              <c:strCache>
                <c:ptCount val="1"/>
                <c:pt idx="0">
                  <c:v>65 anni e più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elab!$C$43:$Q$43</c:f>
              <c:numCache>
                <c:formatCode>#,##0_ ;\-#,##0\ </c:formatCode>
                <c:ptCount val="15"/>
                <c:pt idx="0">
                  <c:v>51.262999999999998</c:v>
                </c:pt>
                <c:pt idx="1">
                  <c:v>60.606000000000002</c:v>
                </c:pt>
                <c:pt idx="2">
                  <c:v>63.737000000000002</c:v>
                </c:pt>
                <c:pt idx="3">
                  <c:v>66.903999999999996</c:v>
                </c:pt>
                <c:pt idx="4">
                  <c:v>77.334999999999994</c:v>
                </c:pt>
                <c:pt idx="5">
                  <c:v>72.557000000000002</c:v>
                </c:pt>
                <c:pt idx="6">
                  <c:v>70.034999999999997</c:v>
                </c:pt>
                <c:pt idx="7">
                  <c:v>73.537000000000006</c:v>
                </c:pt>
                <c:pt idx="8">
                  <c:v>84.225999999999999</c:v>
                </c:pt>
                <c:pt idx="9">
                  <c:v>94.298000000000002</c:v>
                </c:pt>
                <c:pt idx="10">
                  <c:v>95.751000000000005</c:v>
                </c:pt>
                <c:pt idx="11">
                  <c:v>109.45399999999999</c:v>
                </c:pt>
                <c:pt idx="12">
                  <c:v>127.18300000000001</c:v>
                </c:pt>
                <c:pt idx="13">
                  <c:v>182.16</c:v>
                </c:pt>
                <c:pt idx="14">
                  <c:v>216.304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C-4FED-9DB1-2F7F0317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2592"/>
        <c:axId val="519891608"/>
      </c:lineChart>
      <c:lineChart>
        <c:grouping val="standard"/>
        <c:varyColors val="0"/>
        <c:ser>
          <c:idx val="6"/>
          <c:order val="6"/>
          <c:tx>
            <c:strRef>
              <c:f>elab!$B$44</c:f>
              <c:strCache>
                <c:ptCount val="1"/>
                <c:pt idx="0">
                  <c:v>Totale</c:v>
                </c:pt>
              </c:strCache>
            </c:strRef>
          </c:tx>
          <c:spPr>
            <a:ln w="25400" cap="rnd" cmpd="dbl">
              <a:solidFill>
                <a:srgbClr val="C00000">
                  <a:alpha val="93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elab!$C$7:$Q$7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strCache>
            </c:strRef>
          </c:cat>
          <c:val>
            <c:numRef>
              <c:f>elab!$C$44:$Q$44</c:f>
              <c:numCache>
                <c:formatCode>#,##0_ ;\-#,##0\ </c:formatCode>
                <c:ptCount val="15"/>
                <c:pt idx="0">
                  <c:v>16107.407999999999</c:v>
                </c:pt>
                <c:pt idx="1">
                  <c:v>16426.388999999999</c:v>
                </c:pt>
                <c:pt idx="2">
                  <c:v>16747.919999999998</c:v>
                </c:pt>
                <c:pt idx="3">
                  <c:v>16912.937999999998</c:v>
                </c:pt>
                <c:pt idx="4">
                  <c:v>17213.349999999999</c:v>
                </c:pt>
                <c:pt idx="5">
                  <c:v>17030.467000000004</c:v>
                </c:pt>
                <c:pt idx="6">
                  <c:v>16832.592000000001</c:v>
                </c:pt>
                <c:pt idx="7">
                  <c:v>16939.810000000001</c:v>
                </c:pt>
                <c:pt idx="8">
                  <c:v>16945.184999999998</c:v>
                </c:pt>
                <c:pt idx="9">
                  <c:v>16682.496999999999</c:v>
                </c:pt>
                <c:pt idx="10">
                  <c:v>16780.198</c:v>
                </c:pt>
                <c:pt idx="11">
                  <c:v>16987.649000000001</c:v>
                </c:pt>
                <c:pt idx="12">
                  <c:v>17310.450999999997</c:v>
                </c:pt>
                <c:pt idx="13">
                  <c:v>17680.954999999998</c:v>
                </c:pt>
                <c:pt idx="14">
                  <c:v>17895.624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AC-4FED-9DB1-2F7F0317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785472"/>
        <c:axId val="680787440"/>
      </c:lineChart>
      <c:catAx>
        <c:axId val="51989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1608"/>
        <c:crosses val="autoZero"/>
        <c:auto val="1"/>
        <c:lblAlgn val="ctr"/>
        <c:lblOffset val="100"/>
        <c:noMultiLvlLbl val="0"/>
      </c:catAx>
      <c:valAx>
        <c:axId val="51989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892592"/>
        <c:crosses val="autoZero"/>
        <c:crossBetween val="between"/>
      </c:valAx>
      <c:valAx>
        <c:axId val="680787440"/>
        <c:scaling>
          <c:orientation val="minMax"/>
        </c:scaling>
        <c:delete val="0"/>
        <c:axPos val="r"/>
        <c:numFmt formatCode="#,##0_ ;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0785472"/>
        <c:crosses val="max"/>
        <c:crossBetween val="between"/>
      </c:valAx>
      <c:catAx>
        <c:axId val="68078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7874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/>
              <a:t>Complesso</a:t>
            </a:r>
            <a:r>
              <a:rPr lang="it-IT" sz="1400" baseline="0"/>
              <a:t> degli occupati dipendenti e indipendenti</a:t>
            </a:r>
            <a:endParaRPr lang="it-IT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elab!$B$121</c:f>
              <c:strCache>
                <c:ptCount val="1"/>
                <c:pt idx="0">
                  <c:v>15-24 anni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elab!$C$121:$AR$121</c:f>
              <c:numCache>
                <c:formatCode>#,##0_ ;\-#,##0\ </c:formatCode>
                <c:ptCount val="42"/>
                <c:pt idx="0">
                  <c:v>2989.1089999999999</c:v>
                </c:pt>
                <c:pt idx="1">
                  <c:v>2965.165</c:v>
                </c:pt>
                <c:pt idx="2">
                  <c:v>3086.1260000000002</c:v>
                </c:pt>
                <c:pt idx="3">
                  <c:v>3168.2379999999998</c:v>
                </c:pt>
                <c:pt idx="4">
                  <c:v>3150.7269999999999</c:v>
                </c:pt>
                <c:pt idx="5">
                  <c:v>3093.53</c:v>
                </c:pt>
                <c:pt idx="6">
                  <c:v>3064.221</c:v>
                </c:pt>
                <c:pt idx="7">
                  <c:v>2946.5189999999998</c:v>
                </c:pt>
                <c:pt idx="8">
                  <c:v>2932.5970000000002</c:v>
                </c:pt>
                <c:pt idx="9">
                  <c:v>2993.2530000000002</c:v>
                </c:pt>
                <c:pt idx="10">
                  <c:v>2961.3389999999999</c:v>
                </c:pt>
                <c:pt idx="11">
                  <c:v>2964.5709999999999</c:v>
                </c:pt>
                <c:pt idx="12">
                  <c:v>2973.05</c:v>
                </c:pt>
                <c:pt idx="13">
                  <c:v>2946.0239999999999</c:v>
                </c:pt>
                <c:pt idx="14">
                  <c:v>2796.4369999999999</c:v>
                </c:pt>
                <c:pt idx="15">
                  <c:v>2687.067</c:v>
                </c:pt>
                <c:pt idx="16">
                  <c:v>2645.489</c:v>
                </c:pt>
                <c:pt idx="17">
                  <c:v>2449.5349999999999</c:v>
                </c:pt>
                <c:pt idx="18">
                  <c:v>2313.2979999999998</c:v>
                </c:pt>
                <c:pt idx="19">
                  <c:v>2219.0940000000001</c:v>
                </c:pt>
                <c:pt idx="20">
                  <c:v>2154.192</c:v>
                </c:pt>
                <c:pt idx="21">
                  <c:v>2129.1210000000001</c:v>
                </c:pt>
                <c:pt idx="22">
                  <c:v>2074.3319999999999</c:v>
                </c:pt>
                <c:pt idx="23">
                  <c:v>2067.087</c:v>
                </c:pt>
                <c:pt idx="24">
                  <c:v>2014.923</c:v>
                </c:pt>
                <c:pt idx="25">
                  <c:v>1941.0530000000001</c:v>
                </c:pt>
                <c:pt idx="26">
                  <c:v>1789.3420000000001</c:v>
                </c:pt>
                <c:pt idx="27">
                  <c:v>1656.5350000000001</c:v>
                </c:pt>
                <c:pt idx="28">
                  <c:v>1529.8389999999999</c:v>
                </c:pt>
                <c:pt idx="29">
                  <c:v>1506.749</c:v>
                </c:pt>
                <c:pt idx="30">
                  <c:v>1455.674</c:v>
                </c:pt>
                <c:pt idx="31">
                  <c:v>1443.25</c:v>
                </c:pt>
                <c:pt idx="32">
                  <c:v>1287.663</c:v>
                </c:pt>
                <c:pt idx="33">
                  <c:v>1211.326</c:v>
                </c:pt>
                <c:pt idx="34">
                  <c:v>1149.27</c:v>
                </c:pt>
                <c:pt idx="35">
                  <c:v>1106.9100000000001</c:v>
                </c:pt>
                <c:pt idx="36">
                  <c:v>975.76300000000003</c:v>
                </c:pt>
                <c:pt idx="37">
                  <c:v>929.45600000000002</c:v>
                </c:pt>
                <c:pt idx="38">
                  <c:v>927.726</c:v>
                </c:pt>
                <c:pt idx="39">
                  <c:v>977.49699999999996</c:v>
                </c:pt>
                <c:pt idx="40">
                  <c:v>1004.188</c:v>
                </c:pt>
                <c:pt idx="41">
                  <c:v>1036.4780000000001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9-4FD2-B670-ECBE7DC300AF}"/>
            </c:ext>
          </c:extLst>
        </c:ser>
        <c:ser>
          <c:idx val="1"/>
          <c:order val="1"/>
          <c:tx>
            <c:strRef>
              <c:f>elab!$B$122</c:f>
              <c:strCache>
                <c:ptCount val="1"/>
                <c:pt idx="0">
                  <c:v>25-34 anni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elab!$C$122:$AR$122</c:f>
              <c:numCache>
                <c:formatCode>#,##0_ ;\-#,##0\ </c:formatCode>
                <c:ptCount val="42"/>
                <c:pt idx="16">
                  <c:v>6084.2709999999997</c:v>
                </c:pt>
                <c:pt idx="17">
                  <c:v>6025.7309999999998</c:v>
                </c:pt>
                <c:pt idx="18">
                  <c:v>6061.8159999999998</c:v>
                </c:pt>
                <c:pt idx="19">
                  <c:v>6098.9219999999996</c:v>
                </c:pt>
                <c:pt idx="20">
                  <c:v>6111.3370000000004</c:v>
                </c:pt>
                <c:pt idx="21">
                  <c:v>6146.3620000000001</c:v>
                </c:pt>
                <c:pt idx="22">
                  <c:v>6193.6450000000004</c:v>
                </c:pt>
                <c:pt idx="23">
                  <c:v>6242.2659999999996</c:v>
                </c:pt>
                <c:pt idx="24">
                  <c:v>6291.335</c:v>
                </c:pt>
                <c:pt idx="25">
                  <c:v>6316.7960000000003</c:v>
                </c:pt>
                <c:pt idx="26">
                  <c:v>6108.3230000000003</c:v>
                </c:pt>
                <c:pt idx="27">
                  <c:v>5977.402</c:v>
                </c:pt>
                <c:pt idx="28">
                  <c:v>5837.1840000000002</c:v>
                </c:pt>
                <c:pt idx="29">
                  <c:v>5777.826</c:v>
                </c:pt>
                <c:pt idx="30">
                  <c:v>5626.8149999999996</c:v>
                </c:pt>
                <c:pt idx="31">
                  <c:v>5518.56</c:v>
                </c:pt>
                <c:pt idx="32">
                  <c:v>5187.4610000000002</c:v>
                </c:pt>
                <c:pt idx="33">
                  <c:v>4880.5649999999996</c:v>
                </c:pt>
                <c:pt idx="34">
                  <c:v>4738.9279999999999</c:v>
                </c:pt>
                <c:pt idx="35">
                  <c:v>4531.34</c:v>
                </c:pt>
                <c:pt idx="36">
                  <c:v>4207.2669999999998</c:v>
                </c:pt>
                <c:pt idx="37">
                  <c:v>4105.5640000000003</c:v>
                </c:pt>
                <c:pt idx="38">
                  <c:v>4079.8989999999999</c:v>
                </c:pt>
                <c:pt idx="39">
                  <c:v>4074.27</c:v>
                </c:pt>
                <c:pt idx="40">
                  <c:v>4092.14</c:v>
                </c:pt>
                <c:pt idx="41">
                  <c:v>4075.3530000000001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9-4FD2-B670-ECBE7DC300AF}"/>
            </c:ext>
          </c:extLst>
        </c:ser>
        <c:ser>
          <c:idx val="2"/>
          <c:order val="2"/>
          <c:tx>
            <c:strRef>
              <c:f>elab!$B$123</c:f>
              <c:strCache>
                <c:ptCount val="1"/>
                <c:pt idx="0">
                  <c:v>35-44 anni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elab!$C$123:$AR$123</c:f>
              <c:numCache>
                <c:formatCode>#,##0_ ;\-#,##0\ </c:formatCode>
                <c:ptCount val="42"/>
                <c:pt idx="16">
                  <c:v>5619.3069999999998</c:v>
                </c:pt>
                <c:pt idx="17">
                  <c:v>5563.4719999999998</c:v>
                </c:pt>
                <c:pt idx="18">
                  <c:v>5565.3010000000004</c:v>
                </c:pt>
                <c:pt idx="19">
                  <c:v>5639.1019999999999</c:v>
                </c:pt>
                <c:pt idx="20">
                  <c:v>5742.1549999999997</c:v>
                </c:pt>
                <c:pt idx="21">
                  <c:v>5898.5590000000002</c:v>
                </c:pt>
                <c:pt idx="22">
                  <c:v>6058.0770000000002</c:v>
                </c:pt>
                <c:pt idx="23">
                  <c:v>6234.0940000000001</c:v>
                </c:pt>
                <c:pt idx="24">
                  <c:v>6435.5659999999998</c:v>
                </c:pt>
                <c:pt idx="25">
                  <c:v>6584.9359999999997</c:v>
                </c:pt>
                <c:pt idx="26">
                  <c:v>6804.1260000000002</c:v>
                </c:pt>
                <c:pt idx="27">
                  <c:v>6960.8019999999997</c:v>
                </c:pt>
                <c:pt idx="28">
                  <c:v>7079.0739999999996</c:v>
                </c:pt>
                <c:pt idx="29">
                  <c:v>7213.1710000000003</c:v>
                </c:pt>
                <c:pt idx="30">
                  <c:v>7256.8249999999998</c:v>
                </c:pt>
                <c:pt idx="31">
                  <c:v>7314.7449999999999</c:v>
                </c:pt>
                <c:pt idx="32">
                  <c:v>7217.402</c:v>
                </c:pt>
                <c:pt idx="33">
                  <c:v>7156.277</c:v>
                </c:pt>
                <c:pt idx="34">
                  <c:v>7100.2870000000003</c:v>
                </c:pt>
                <c:pt idx="35">
                  <c:v>6950.1390000000001</c:v>
                </c:pt>
                <c:pt idx="36">
                  <c:v>6764.0630000000001</c:v>
                </c:pt>
                <c:pt idx="37">
                  <c:v>6603.4610000000002</c:v>
                </c:pt>
                <c:pt idx="38">
                  <c:v>6501.3680000000004</c:v>
                </c:pt>
                <c:pt idx="39">
                  <c:v>6394.8190000000004</c:v>
                </c:pt>
                <c:pt idx="40">
                  <c:v>6258.4319999999998</c:v>
                </c:pt>
                <c:pt idx="41">
                  <c:v>6099.4089999999997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9-4FD2-B670-ECBE7DC300AF}"/>
            </c:ext>
          </c:extLst>
        </c:ser>
        <c:ser>
          <c:idx val="3"/>
          <c:order val="3"/>
          <c:tx>
            <c:strRef>
              <c:f>elab!$B$124</c:f>
              <c:strCache>
                <c:ptCount val="1"/>
                <c:pt idx="0">
                  <c:v>45-54 anni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elab!$C$124:$AR$124</c:f>
              <c:numCache>
                <c:formatCode>#,##0_ ;\-#,##0\ </c:formatCode>
                <c:ptCount val="42"/>
                <c:pt idx="16">
                  <c:v>4600.7049999999999</c:v>
                </c:pt>
                <c:pt idx="17">
                  <c:v>4581.152</c:v>
                </c:pt>
                <c:pt idx="18">
                  <c:v>4557.326</c:v>
                </c:pt>
                <c:pt idx="19">
                  <c:v>4593.3249999999998</c:v>
                </c:pt>
                <c:pt idx="20">
                  <c:v>4592.6790000000001</c:v>
                </c:pt>
                <c:pt idx="21">
                  <c:v>4643.7129999999997</c:v>
                </c:pt>
                <c:pt idx="22">
                  <c:v>4731.74</c:v>
                </c:pt>
                <c:pt idx="23">
                  <c:v>4859.2520000000004</c:v>
                </c:pt>
                <c:pt idx="24">
                  <c:v>5016.0349999999999</c:v>
                </c:pt>
                <c:pt idx="25">
                  <c:v>5088.7550000000001</c:v>
                </c:pt>
                <c:pt idx="26">
                  <c:v>5178.1689999999999</c:v>
                </c:pt>
                <c:pt idx="27">
                  <c:v>5299.5870000000004</c:v>
                </c:pt>
                <c:pt idx="28">
                  <c:v>5417.84</c:v>
                </c:pt>
                <c:pt idx="29">
                  <c:v>5612.2479999999996</c:v>
                </c:pt>
                <c:pt idx="30">
                  <c:v>5792.8770000000004</c:v>
                </c:pt>
                <c:pt idx="31">
                  <c:v>5966.741</c:v>
                </c:pt>
                <c:pt idx="32">
                  <c:v>6049.8980000000001</c:v>
                </c:pt>
                <c:pt idx="33">
                  <c:v>6210.2330000000002</c:v>
                </c:pt>
                <c:pt idx="34">
                  <c:v>6390.0320000000002</c:v>
                </c:pt>
                <c:pt idx="35">
                  <c:v>6532.3959999999997</c:v>
                </c:pt>
                <c:pt idx="36">
                  <c:v>6586.1450000000004</c:v>
                </c:pt>
                <c:pt idx="37">
                  <c:v>6662.8059999999996</c:v>
                </c:pt>
                <c:pt idx="38">
                  <c:v>6774.8620000000001</c:v>
                </c:pt>
                <c:pt idx="39">
                  <c:v>6898.8829999999998</c:v>
                </c:pt>
                <c:pt idx="40">
                  <c:v>6967.4449999999997</c:v>
                </c:pt>
                <c:pt idx="41">
                  <c:v>7044.1540000000005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9-4FD2-B670-ECBE7DC300AF}"/>
            </c:ext>
          </c:extLst>
        </c:ser>
        <c:ser>
          <c:idx val="4"/>
          <c:order val="4"/>
          <c:tx>
            <c:strRef>
              <c:f>elab!$B$125</c:f>
              <c:strCache>
                <c:ptCount val="1"/>
                <c:pt idx="0">
                  <c:v>55-64 anni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elab!$C$125:$AR$125</c:f>
              <c:numCache>
                <c:formatCode>#,##0_ ;\-#,##0\ </c:formatCode>
                <c:ptCount val="42"/>
                <c:pt idx="16">
                  <c:v>1988.9359999999999</c:v>
                </c:pt>
                <c:pt idx="17">
                  <c:v>1943.809</c:v>
                </c:pt>
                <c:pt idx="18">
                  <c:v>1914.1990000000001</c:v>
                </c:pt>
                <c:pt idx="19">
                  <c:v>1912.9549999999999</c:v>
                </c:pt>
                <c:pt idx="20">
                  <c:v>1867.3969999999999</c:v>
                </c:pt>
                <c:pt idx="21">
                  <c:v>1867.0419999999999</c:v>
                </c:pt>
                <c:pt idx="22">
                  <c:v>1865.136</c:v>
                </c:pt>
                <c:pt idx="23">
                  <c:v>1847.6420000000001</c:v>
                </c:pt>
                <c:pt idx="24">
                  <c:v>1842.4749999999999</c:v>
                </c:pt>
                <c:pt idx="25">
                  <c:v>1928.548</c:v>
                </c:pt>
                <c:pt idx="26">
                  <c:v>2029.634</c:v>
                </c:pt>
                <c:pt idx="27">
                  <c:v>2125.5790000000002</c:v>
                </c:pt>
                <c:pt idx="28">
                  <c:v>2196.4789999999998</c:v>
                </c:pt>
                <c:pt idx="29">
                  <c:v>2278.2800000000002</c:v>
                </c:pt>
                <c:pt idx="30">
                  <c:v>2385.1930000000002</c:v>
                </c:pt>
                <c:pt idx="31">
                  <c:v>2455.3229999999999</c:v>
                </c:pt>
                <c:pt idx="32">
                  <c:v>2581.8159999999998</c:v>
                </c:pt>
                <c:pt idx="33">
                  <c:v>2693.2049999999999</c:v>
                </c:pt>
                <c:pt idx="34">
                  <c:v>2836.4029999999998</c:v>
                </c:pt>
                <c:pt idx="35">
                  <c:v>3028.3939999999998</c:v>
                </c:pt>
                <c:pt idx="36">
                  <c:v>3222.098</c:v>
                </c:pt>
                <c:pt idx="37">
                  <c:v>3508.232</c:v>
                </c:pt>
                <c:pt idx="38">
                  <c:v>3688.7579999999998</c:v>
                </c:pt>
                <c:pt idx="39">
                  <c:v>3895.6759999999999</c:v>
                </c:pt>
                <c:pt idx="40">
                  <c:v>4121.4110000000001</c:v>
                </c:pt>
                <c:pt idx="41">
                  <c:v>4330.2690000000002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9-4FD2-B670-ECBE7DC300AF}"/>
            </c:ext>
          </c:extLst>
        </c:ser>
        <c:ser>
          <c:idx val="5"/>
          <c:order val="5"/>
          <c:tx>
            <c:strRef>
              <c:f>elab!$B$126</c:f>
              <c:strCache>
                <c:ptCount val="1"/>
                <c:pt idx="0">
                  <c:v>65 anni e più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elab!$C$126:$AR$126</c:f>
              <c:numCache>
                <c:formatCode>#,##0_ ;\-#,##0\ </c:formatCode>
                <c:ptCount val="42"/>
                <c:pt idx="16">
                  <c:v>367.88600000000002</c:v>
                </c:pt>
                <c:pt idx="17">
                  <c:v>350.75099999999998</c:v>
                </c:pt>
                <c:pt idx="18">
                  <c:v>349.15899999999999</c:v>
                </c:pt>
                <c:pt idx="19">
                  <c:v>355.44799999999998</c:v>
                </c:pt>
                <c:pt idx="20">
                  <c:v>389.81200000000001</c:v>
                </c:pt>
                <c:pt idx="21">
                  <c:v>363.11200000000002</c:v>
                </c:pt>
                <c:pt idx="22">
                  <c:v>352.56099999999998</c:v>
                </c:pt>
                <c:pt idx="23">
                  <c:v>344.18299999999999</c:v>
                </c:pt>
                <c:pt idx="24">
                  <c:v>364.60399999999998</c:v>
                </c:pt>
                <c:pt idx="25">
                  <c:v>369.43099999999998</c:v>
                </c:pt>
                <c:pt idx="26">
                  <c:v>334.63200000000001</c:v>
                </c:pt>
                <c:pt idx="27">
                  <c:v>342.78100000000001</c:v>
                </c:pt>
                <c:pt idx="28">
                  <c:v>346.58699999999999</c:v>
                </c:pt>
                <c:pt idx="29">
                  <c:v>369.31299999999999</c:v>
                </c:pt>
                <c:pt idx="30">
                  <c:v>377.03199999999998</c:v>
                </c:pt>
                <c:pt idx="31">
                  <c:v>391.72800000000001</c:v>
                </c:pt>
                <c:pt idx="32">
                  <c:v>374.47699999999998</c:v>
                </c:pt>
                <c:pt idx="33">
                  <c:v>375.24700000000001</c:v>
                </c:pt>
                <c:pt idx="34">
                  <c:v>383.32400000000001</c:v>
                </c:pt>
                <c:pt idx="35">
                  <c:v>416.79199999999997</c:v>
                </c:pt>
                <c:pt idx="36">
                  <c:v>435.19900000000001</c:v>
                </c:pt>
                <c:pt idx="37">
                  <c:v>469.39699999999999</c:v>
                </c:pt>
                <c:pt idx="38">
                  <c:v>492.14</c:v>
                </c:pt>
                <c:pt idx="39">
                  <c:v>516.69399999999996</c:v>
                </c:pt>
                <c:pt idx="40">
                  <c:v>579.34199999999998</c:v>
                </c:pt>
                <c:pt idx="41">
                  <c:v>629.28700000000003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9-4FD2-B670-ECBE7DC3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803832"/>
        <c:axId val="670804816"/>
      </c:lineChart>
      <c:lineChart>
        <c:grouping val="standard"/>
        <c:varyColors val="0"/>
        <c:ser>
          <c:idx val="6"/>
          <c:order val="6"/>
          <c:tx>
            <c:strRef>
              <c:f>elab!$B$127</c:f>
              <c:strCache>
                <c:ptCount val="1"/>
                <c:pt idx="0">
                  <c:v>Totale</c:v>
                </c:pt>
              </c:strCache>
            </c:strRef>
          </c:tx>
          <c:spPr>
            <a:ln w="25400" cap="rnd" cmpd="dbl">
              <a:solidFill>
                <a:srgbClr val="C00000">
                  <a:alpha val="93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elab!$C$120:$AR$120</c:f>
              <c:strCach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strCache>
            </c:strRef>
          </c:cat>
          <c:val>
            <c:numRef>
              <c:f>elab!$C$127:$AR$127</c:f>
              <c:numCache>
                <c:formatCode>#,##0_ ;\-#,##0\ </c:formatCode>
                <c:ptCount val="42"/>
                <c:pt idx="16">
                  <c:v>21306.593999999997</c:v>
                </c:pt>
                <c:pt idx="17">
                  <c:v>20914.45</c:v>
                </c:pt>
                <c:pt idx="18">
                  <c:v>20761.099000000002</c:v>
                </c:pt>
                <c:pt idx="19">
                  <c:v>20818.846000000001</c:v>
                </c:pt>
                <c:pt idx="20">
                  <c:v>20857.572000000004</c:v>
                </c:pt>
                <c:pt idx="21">
                  <c:v>21047.909000000003</c:v>
                </c:pt>
                <c:pt idx="22">
                  <c:v>21275.491000000002</c:v>
                </c:pt>
                <c:pt idx="23">
                  <c:v>21594.524000000001</c:v>
                </c:pt>
                <c:pt idx="24">
                  <c:v>21964.937999999998</c:v>
                </c:pt>
                <c:pt idx="25">
                  <c:v>22229.519</c:v>
                </c:pt>
                <c:pt idx="26">
                  <c:v>22244.225999999999</c:v>
                </c:pt>
                <c:pt idx="27">
                  <c:v>22362.686000000002</c:v>
                </c:pt>
                <c:pt idx="28">
                  <c:v>22407.002999999997</c:v>
                </c:pt>
                <c:pt idx="29">
                  <c:v>22757.586999999996</c:v>
                </c:pt>
                <c:pt idx="30">
                  <c:v>22894.415999999997</c:v>
                </c:pt>
                <c:pt idx="31">
                  <c:v>23090.347000000002</c:v>
                </c:pt>
                <c:pt idx="32">
                  <c:v>22698.716999999997</c:v>
                </c:pt>
                <c:pt idx="33">
                  <c:v>22526.852999999999</c:v>
                </c:pt>
                <c:pt idx="34">
                  <c:v>22598.243999999999</c:v>
                </c:pt>
                <c:pt idx="35">
                  <c:v>22565.971000000001</c:v>
                </c:pt>
                <c:pt idx="36">
                  <c:v>22190.535000000003</c:v>
                </c:pt>
                <c:pt idx="37">
                  <c:v>22278.916000000001</c:v>
                </c:pt>
                <c:pt idx="38">
                  <c:v>22464.752999999997</c:v>
                </c:pt>
                <c:pt idx="39">
                  <c:v>22757.838999999996</c:v>
                </c:pt>
                <c:pt idx="40">
                  <c:v>23022.957999999999</c:v>
                </c:pt>
                <c:pt idx="41">
                  <c:v>23214.95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89-4FD2-B670-ECBE7DC3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800888"/>
        <c:axId val="680804168"/>
      </c:lineChart>
      <c:catAx>
        <c:axId val="67080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804816"/>
        <c:crosses val="autoZero"/>
        <c:auto val="1"/>
        <c:lblAlgn val="ctr"/>
        <c:lblOffset val="100"/>
        <c:noMultiLvlLbl val="0"/>
      </c:catAx>
      <c:valAx>
        <c:axId val="6708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803832"/>
        <c:crosses val="autoZero"/>
        <c:crossBetween val="between"/>
      </c:valAx>
      <c:valAx>
        <c:axId val="680804168"/>
        <c:scaling>
          <c:orientation val="minMax"/>
        </c:scaling>
        <c:delete val="0"/>
        <c:axPos val="r"/>
        <c:numFmt formatCode="#,##0_ ;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0800888"/>
        <c:crosses val="max"/>
        <c:crossBetween val="between"/>
      </c:valAx>
      <c:catAx>
        <c:axId val="68080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8041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06215936888909E-3"/>
          <c:y val="0.93281871707068564"/>
          <c:w val="0.98587614225275666"/>
          <c:h val="6.3905279653311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5</xdr:row>
      <xdr:rowOff>9524</xdr:rowOff>
    </xdr:from>
    <xdr:to>
      <xdr:col>39</xdr:col>
      <xdr:colOff>9525</xdr:colOff>
      <xdr:row>28</xdr:row>
      <xdr:rowOff>161924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30</xdr:row>
      <xdr:rowOff>0</xdr:rowOff>
    </xdr:from>
    <xdr:to>
      <xdr:col>39</xdr:col>
      <xdr:colOff>0</xdr:colOff>
      <xdr:row>53</xdr:row>
      <xdr:rowOff>152400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55</xdr:row>
      <xdr:rowOff>0</xdr:rowOff>
    </xdr:from>
    <xdr:to>
      <xdr:col>39</xdr:col>
      <xdr:colOff>0</xdr:colOff>
      <xdr:row>78</xdr:row>
      <xdr:rowOff>152400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79</xdr:row>
      <xdr:rowOff>142874</xdr:rowOff>
    </xdr:from>
    <xdr:to>
      <xdr:col>39</xdr:col>
      <xdr:colOff>19050</xdr:colOff>
      <xdr:row>103</xdr:row>
      <xdr:rowOff>133349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13" Type="http://schemas.openxmlformats.org/officeDocument/2006/relationships/hyperlink" Target="http://dativ7b.istat.it/index.aspx?DatasetCode=DCCV_OCCUPATIT1" TargetMode="External"/><Relationship Id="rId3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7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12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2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6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1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5" Type="http://schemas.openxmlformats.org/officeDocument/2006/relationships/hyperlink" Target="http://dativ7b.istat.it/index.aspx?DatasetCode=DCCV_OCCUPATIT1" TargetMode="External"/><Relationship Id="rId10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4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9" Type="http://schemas.openxmlformats.org/officeDocument/2006/relationships/hyperlink" Target="http://dativ7b.istat.it/index.aspx?DatasetCode=DCCV_OCCUPATIT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3" Type="http://schemas.openxmlformats.org/officeDocument/2006/relationships/hyperlink" Target="http://dati.istat.it/OECDStat_Metadata/ShowMetadata.ashx?Dataset=DCCV_OCCUPATIT1&amp;Coords=%5bTIME%5d.%5b1978%5d&amp;ShowOnWeb=true&amp;Lang=it" TargetMode="External"/><Relationship Id="rId18" Type="http://schemas.openxmlformats.org/officeDocument/2006/relationships/hyperlink" Target="http://dati.istat.it/OECDStat_Metadata/ShowMetadata.ashx?Dataset=DCCV_OCCUPATIT1&amp;Coords=%5bTIME%5d.%5b1983%5d&amp;ShowOnWeb=true&amp;Lang=it" TargetMode="External"/><Relationship Id="rId26" Type="http://schemas.openxmlformats.org/officeDocument/2006/relationships/hyperlink" Target="http://dati.istat.it/OECDStat_Metadata/ShowMetadata.ashx?Dataset=DCCV_OCCUPATIT1&amp;Coords=%5bTIME%5d.%5b1991%5d&amp;ShowOnWeb=true&amp;Lang=it" TargetMode="External"/><Relationship Id="rId39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3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21" Type="http://schemas.openxmlformats.org/officeDocument/2006/relationships/hyperlink" Target="http://dati.istat.it/OECDStat_Metadata/ShowMetadata.ashx?Dataset=DCCV_OCCUPATIT1&amp;Coords=%5bTIME%5d.%5b1986%5d&amp;ShowOnWeb=true&amp;Lang=it" TargetMode="External"/><Relationship Id="rId34" Type="http://schemas.openxmlformats.org/officeDocument/2006/relationships/hyperlink" Target="http://dati.istat.it/OECDStat_Metadata/ShowMetadata.ashx?Dataset=DCCV_OCCUPATIT1&amp;Coords=%5bTIME%5d.%5b1999%5d&amp;ShowOnWeb=true&amp;Lang=it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12" Type="http://schemas.openxmlformats.org/officeDocument/2006/relationships/hyperlink" Target="http://dati.istat.it/OECDStat_Metadata/ShowMetadata.ashx?Dataset=DCCV_OCCUPATIT1&amp;Coords=%5bTIME%5d.%5b1977%5d&amp;ShowOnWeb=true&amp;Lang=it" TargetMode="External"/><Relationship Id="rId17" Type="http://schemas.openxmlformats.org/officeDocument/2006/relationships/hyperlink" Target="http://dati.istat.it/OECDStat_Metadata/ShowMetadata.ashx?Dataset=DCCV_OCCUPATIT1&amp;Coords=%5bTIME%5d.%5b1982%5d&amp;ShowOnWeb=true&amp;Lang=it" TargetMode="External"/><Relationship Id="rId25" Type="http://schemas.openxmlformats.org/officeDocument/2006/relationships/hyperlink" Target="http://dati.istat.it/OECDStat_Metadata/ShowMetadata.ashx?Dataset=DCCV_OCCUPATIT1&amp;Coords=%5bTIME%5d.%5b1990%5d&amp;ShowOnWeb=true&amp;Lang=it" TargetMode="External"/><Relationship Id="rId33" Type="http://schemas.openxmlformats.org/officeDocument/2006/relationships/hyperlink" Target="http://dati.istat.it/OECDStat_Metadata/ShowMetadata.ashx?Dataset=DCCV_OCCUPATIT1&amp;Coords=%5bTIME%5d.%5b1998%5d&amp;ShowOnWeb=true&amp;Lang=it" TargetMode="External"/><Relationship Id="rId38" Type="http://schemas.openxmlformats.org/officeDocument/2006/relationships/hyperlink" Target="http://dati.istat.it/OECDStat_Metadata/ShowMetadata.ashx?Dataset=DCCV_OCCUPATIT1&amp;Coords=%5bTIME%5d.%5b2003%5d&amp;ShowOnWeb=true&amp;Lang=it" TargetMode="External"/><Relationship Id="rId2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6" Type="http://schemas.openxmlformats.org/officeDocument/2006/relationships/hyperlink" Target="http://dati.istat.it/OECDStat_Metadata/ShowMetadata.ashx?Dataset=DCCV_OCCUPATIT1&amp;Coords=%5bTIME%5d.%5b1981%5d&amp;ShowOnWeb=true&amp;Lang=it" TargetMode="External"/><Relationship Id="rId20" Type="http://schemas.openxmlformats.org/officeDocument/2006/relationships/hyperlink" Target="http://dati.istat.it/OECDStat_Metadata/ShowMetadata.ashx?Dataset=DCCV_OCCUPATIT1&amp;Coords=%5bTIME%5d.%5b1985%5d&amp;ShowOnWeb=true&amp;Lang=it" TargetMode="External"/><Relationship Id="rId29" Type="http://schemas.openxmlformats.org/officeDocument/2006/relationships/hyperlink" Target="http://dati.istat.it/OECDStat_Metadata/ShowMetadata.ashx?Dataset=DCCV_OCCUPATIT1&amp;Coords=%5bTIME%5d.%5b1994%5d&amp;ShowOnWeb=true&amp;Lang=it" TargetMode="External"/><Relationship Id="rId41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6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11" Type="http://schemas.openxmlformats.org/officeDocument/2006/relationships/hyperlink" Target="http://dati.istat.it/OECDStat_Metadata/ShowMetadata.ashx?Dataset=DCCV_OCCUPATIT1&amp;ShowOnWeb=true&amp;Lang=it" TargetMode="External"/><Relationship Id="rId24" Type="http://schemas.openxmlformats.org/officeDocument/2006/relationships/hyperlink" Target="http://dati.istat.it/OECDStat_Metadata/ShowMetadata.ashx?Dataset=DCCV_OCCUPATIT1&amp;Coords=%5bTIME%5d.%5b1989%5d&amp;ShowOnWeb=true&amp;Lang=it" TargetMode="External"/><Relationship Id="rId32" Type="http://schemas.openxmlformats.org/officeDocument/2006/relationships/hyperlink" Target="http://dati.istat.it/OECDStat_Metadata/ShowMetadata.ashx?Dataset=DCCV_OCCUPATIT1&amp;Coords=%5bTIME%5d.%5b1997%5d&amp;ShowOnWeb=true&amp;Lang=it" TargetMode="External"/><Relationship Id="rId37" Type="http://schemas.openxmlformats.org/officeDocument/2006/relationships/hyperlink" Target="http://dati.istat.it/OECDStat_Metadata/ShowMetadata.ashx?Dataset=DCCV_OCCUPATIT1&amp;Coords=%5bTIME%5d.%5b2002%5d&amp;ShowOnWeb=true&amp;Lang=it" TargetMode="External"/><Relationship Id="rId40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5" Type="http://schemas.openxmlformats.org/officeDocument/2006/relationships/hyperlink" Target="http://dati.istat.it/OECDStat_Metadata/ShowMetadata.ashx?Dataset=DCCV_OCCUPATIT1&amp;Coords=%5bTIME%5d.%5b2010%5d&amp;ShowOnWeb=true&amp;Lang=it" TargetMode="External"/><Relationship Id="rId15" Type="http://schemas.openxmlformats.org/officeDocument/2006/relationships/hyperlink" Target="http://dati.istat.it/OECDStat_Metadata/ShowMetadata.ashx?Dataset=DCCV_OCCUPATIT1&amp;Coords=%5bTIME%5d.%5b1980%5d&amp;ShowOnWeb=true&amp;Lang=it" TargetMode="External"/><Relationship Id="rId23" Type="http://schemas.openxmlformats.org/officeDocument/2006/relationships/hyperlink" Target="http://dati.istat.it/OECDStat_Metadata/ShowMetadata.ashx?Dataset=DCCV_OCCUPATIT1&amp;Coords=%5bTIME%5d.%5b1988%5d&amp;ShowOnWeb=true&amp;Lang=it" TargetMode="External"/><Relationship Id="rId28" Type="http://schemas.openxmlformats.org/officeDocument/2006/relationships/hyperlink" Target="http://dati.istat.it/OECDStat_Metadata/ShowMetadata.ashx?Dataset=DCCV_OCCUPATIT1&amp;Coords=%5bTIME%5d.%5b1993%5d&amp;ShowOnWeb=true&amp;Lang=it" TargetMode="External"/><Relationship Id="rId36" Type="http://schemas.openxmlformats.org/officeDocument/2006/relationships/hyperlink" Target="http://dati.istat.it/OECDStat_Metadata/ShowMetadata.ashx?Dataset=DCCV_OCCUPATIT1&amp;Coords=%5bTIME%5d.%5b2001%5d&amp;ShowOnWeb=true&amp;Lang=it" TargetMode="External"/><Relationship Id="rId10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19" Type="http://schemas.openxmlformats.org/officeDocument/2006/relationships/hyperlink" Target="http://dati.istat.it/OECDStat_Metadata/ShowMetadata.ashx?Dataset=DCCV_OCCUPATIT1&amp;Coords=%5bTIME%5d.%5b1984%5d&amp;ShowOnWeb=true&amp;Lang=it" TargetMode="External"/><Relationship Id="rId31" Type="http://schemas.openxmlformats.org/officeDocument/2006/relationships/hyperlink" Target="http://dati.istat.it/OECDStat_Metadata/ShowMetadata.ashx?Dataset=DCCV_OCCUPATIT1&amp;Coords=%5bTIME%5d.%5b1996%5d&amp;ShowOnWeb=true&amp;Lang=it" TargetMode="External"/><Relationship Id="rId4" Type="http://schemas.openxmlformats.org/officeDocument/2006/relationships/hyperlink" Target="http://dati.istat.it/OECDStat_Metadata/ShowMetadata.ashx?Dataset=DCCV_OCCUPATIT1&amp;Coords=%5bTIME%5d.%5b2017%5d&amp;ShowOnWeb=true&amp;Lang=it" TargetMode="External"/><Relationship Id="rId9" Type="http://schemas.openxmlformats.org/officeDocument/2006/relationships/hyperlink" Target="http://dati.istat.it/OECDStat_Metadata/ShowMetadata.ashx?Dataset=DCCV_OCCUPATIT1&amp;Coords=%5bTIME%5d.%5b2011%5d&amp;ShowOnWeb=true&amp;Lang=it" TargetMode="External"/><Relationship Id="rId14" Type="http://schemas.openxmlformats.org/officeDocument/2006/relationships/hyperlink" Target="http://dati.istat.it/OECDStat_Metadata/ShowMetadata.ashx?Dataset=DCCV_OCCUPATIT1&amp;Coords=%5bTIME%5d.%5b1979%5d&amp;ShowOnWeb=true&amp;Lang=it" TargetMode="External"/><Relationship Id="rId22" Type="http://schemas.openxmlformats.org/officeDocument/2006/relationships/hyperlink" Target="http://dati.istat.it/OECDStat_Metadata/ShowMetadata.ashx?Dataset=DCCV_OCCUPATIT1&amp;Coords=%5bTIME%5d.%5b1987%5d&amp;ShowOnWeb=true&amp;Lang=it" TargetMode="External"/><Relationship Id="rId27" Type="http://schemas.openxmlformats.org/officeDocument/2006/relationships/hyperlink" Target="http://dati.istat.it/OECDStat_Metadata/ShowMetadata.ashx?Dataset=DCCV_OCCUPATIT1&amp;Coords=%5bTIME%5d.%5b1992%5d&amp;ShowOnWeb=true&amp;Lang=it" TargetMode="External"/><Relationship Id="rId30" Type="http://schemas.openxmlformats.org/officeDocument/2006/relationships/hyperlink" Target="http://dati.istat.it/OECDStat_Metadata/ShowMetadata.ashx?Dataset=DCCV_OCCUPATIT1&amp;Coords=%5bTIME%5d.%5b1995%5d&amp;ShowOnWeb=true&amp;Lang=it" TargetMode="External"/><Relationship Id="rId35" Type="http://schemas.openxmlformats.org/officeDocument/2006/relationships/hyperlink" Target="http://dati.istat.it/OECDStat_Metadata/ShowMetadata.ashx?Dataset=DCCV_OCCUPATIT1&amp;Coords=%5bTIME%5d.%5b2000%5d&amp;ShowOnWeb=true&amp;Lang=it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topLeftCell="A2" workbookViewId="0">
      <selection activeCell="W12" sqref="W12"/>
    </sheetView>
  </sheetViews>
  <sheetFormatPr defaultRowHeight="12.75" x14ac:dyDescent="0.2"/>
  <cols>
    <col min="1" max="2" width="27.42578125" customWidth="1"/>
    <col min="3" max="3" width="2.42578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5"/>
      <c r="C3" s="4"/>
      <c r="D3" s="6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">
      <c r="A4" s="3" t="s">
        <v>4</v>
      </c>
      <c r="B4" s="5"/>
      <c r="C4" s="4"/>
      <c r="D4" s="6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">
      <c r="A5" s="3" t="s">
        <v>6</v>
      </c>
      <c r="B5" s="5"/>
      <c r="C5" s="4"/>
      <c r="D5" s="6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</row>
    <row r="6" spans="1:18" x14ac:dyDescent="0.2">
      <c r="A6" s="3" t="s">
        <v>8</v>
      </c>
      <c r="B6" s="5"/>
      <c r="C6" s="4"/>
      <c r="D6" s="6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"/>
    </row>
    <row r="7" spans="1:18" x14ac:dyDescent="0.2">
      <c r="A7" s="9" t="s">
        <v>9</v>
      </c>
      <c r="B7" s="11"/>
      <c r="C7" s="10"/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3" t="s">
        <v>16</v>
      </c>
      <c r="K7" s="13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3" t="s">
        <v>23</v>
      </c>
      <c r="R7" s="12" t="s">
        <v>24</v>
      </c>
    </row>
    <row r="8" spans="1:18" ht="13.5" x14ac:dyDescent="0.25">
      <c r="A8" s="14" t="s">
        <v>25</v>
      </c>
      <c r="B8" s="14" t="s">
        <v>26</v>
      </c>
      <c r="C8" s="15" t="s">
        <v>27</v>
      </c>
      <c r="D8" s="15" t="s">
        <v>27</v>
      </c>
      <c r="E8" s="15" t="s">
        <v>27</v>
      </c>
      <c r="F8" s="15" t="s">
        <v>27</v>
      </c>
      <c r="G8" s="15" t="s">
        <v>27</v>
      </c>
      <c r="H8" s="15" t="s">
        <v>27</v>
      </c>
      <c r="I8" s="15" t="s">
        <v>27</v>
      </c>
      <c r="J8" s="15" t="s">
        <v>27</v>
      </c>
      <c r="K8" s="15" t="s">
        <v>27</v>
      </c>
      <c r="L8" s="15" t="s">
        <v>27</v>
      </c>
      <c r="M8" s="15" t="s">
        <v>27</v>
      </c>
      <c r="N8" s="15" t="s">
        <v>27</v>
      </c>
      <c r="O8" s="15" t="s">
        <v>27</v>
      </c>
      <c r="P8" s="15" t="s">
        <v>27</v>
      </c>
      <c r="Q8" s="15" t="s">
        <v>27</v>
      </c>
      <c r="R8" s="15" t="s">
        <v>27</v>
      </c>
    </row>
    <row r="9" spans="1:18" ht="13.5" x14ac:dyDescent="0.25">
      <c r="A9" s="17" t="s">
        <v>28</v>
      </c>
      <c r="B9" s="16" t="s">
        <v>29</v>
      </c>
      <c r="C9" s="15" t="s">
        <v>27</v>
      </c>
      <c r="D9" s="20">
        <v>483.565</v>
      </c>
      <c r="E9" s="20">
        <v>490.45100000000002</v>
      </c>
      <c r="F9" s="20">
        <v>526.76099999999997</v>
      </c>
      <c r="G9" s="20">
        <v>522.94600000000003</v>
      </c>
      <c r="H9" s="20">
        <v>543.55700000000002</v>
      </c>
      <c r="I9" s="20">
        <v>498.27699999999999</v>
      </c>
      <c r="J9" s="20">
        <v>486.24299999999999</v>
      </c>
      <c r="K9" s="20">
        <v>493.62900000000002</v>
      </c>
      <c r="L9" s="20">
        <v>499.89800000000002</v>
      </c>
      <c r="M9" s="20">
        <v>434.49</v>
      </c>
      <c r="N9" s="20">
        <v>435.666</v>
      </c>
      <c r="O9" s="20">
        <v>450.45299999999997</v>
      </c>
      <c r="P9" s="20">
        <v>458.93099999999998</v>
      </c>
      <c r="Q9" s="20">
        <v>548.29200000000003</v>
      </c>
      <c r="R9" s="20">
        <v>591.72500000000002</v>
      </c>
    </row>
    <row r="10" spans="1:18" ht="13.5" x14ac:dyDescent="0.25">
      <c r="A10" s="19"/>
      <c r="B10" s="16" t="s">
        <v>30</v>
      </c>
      <c r="C10" s="15" t="s">
        <v>27</v>
      </c>
      <c r="D10" s="21">
        <v>638.48699999999997</v>
      </c>
      <c r="E10" s="21">
        <v>675.36400000000003</v>
      </c>
      <c r="F10" s="21">
        <v>745.577</v>
      </c>
      <c r="G10" s="21">
        <v>743.68299999999999</v>
      </c>
      <c r="H10" s="21">
        <v>780.23699999999997</v>
      </c>
      <c r="I10" s="21">
        <v>705.47199999999998</v>
      </c>
      <c r="J10" s="21">
        <v>693.34299999999996</v>
      </c>
      <c r="K10" s="21">
        <v>731.51700000000005</v>
      </c>
      <c r="L10" s="21">
        <v>765.74199999999996</v>
      </c>
      <c r="M10" s="21">
        <v>724.47299999999996</v>
      </c>
      <c r="N10" s="21">
        <v>758.17399999999998</v>
      </c>
      <c r="O10" s="21">
        <v>780.75</v>
      </c>
      <c r="P10" s="21">
        <v>801.21799999999996</v>
      </c>
      <c r="Q10" s="21">
        <v>887.97900000000004</v>
      </c>
      <c r="R10" s="21">
        <v>996.09</v>
      </c>
    </row>
    <row r="11" spans="1:18" ht="13.5" x14ac:dyDescent="0.25">
      <c r="A11" s="19"/>
      <c r="B11" s="16" t="s">
        <v>31</v>
      </c>
      <c r="C11" s="15" t="s">
        <v>27</v>
      </c>
      <c r="D11" s="20">
        <v>464.86</v>
      </c>
      <c r="E11" s="20">
        <v>496.74700000000001</v>
      </c>
      <c r="F11" s="20">
        <v>537.57799999999997</v>
      </c>
      <c r="G11" s="20">
        <v>548.58600000000001</v>
      </c>
      <c r="H11" s="20">
        <v>545.29899999999998</v>
      </c>
      <c r="I11" s="20">
        <v>503.76100000000002</v>
      </c>
      <c r="J11" s="20">
        <v>510.78500000000003</v>
      </c>
      <c r="K11" s="20">
        <v>544.55499999999995</v>
      </c>
      <c r="L11" s="20">
        <v>559.37599999999998</v>
      </c>
      <c r="M11" s="20">
        <v>521.67999999999995</v>
      </c>
      <c r="N11" s="20">
        <v>540.45699999999999</v>
      </c>
      <c r="O11" s="20">
        <v>558.30899999999997</v>
      </c>
      <c r="P11" s="20">
        <v>544.18799999999999</v>
      </c>
      <c r="Q11" s="20">
        <v>615.64700000000005</v>
      </c>
      <c r="R11" s="20">
        <v>679.97</v>
      </c>
    </row>
    <row r="12" spans="1:18" ht="13.5" x14ac:dyDescent="0.25">
      <c r="A12" s="19"/>
      <c r="B12" s="16" t="s">
        <v>32</v>
      </c>
      <c r="C12" s="15" t="s">
        <v>27</v>
      </c>
      <c r="D12" s="21">
        <v>225.89</v>
      </c>
      <c r="E12" s="21">
        <v>250.154</v>
      </c>
      <c r="F12" s="21">
        <v>283.12200000000001</v>
      </c>
      <c r="G12" s="21">
        <v>307.34500000000003</v>
      </c>
      <c r="H12" s="21">
        <v>307.12900000000002</v>
      </c>
      <c r="I12" s="21">
        <v>306.459</v>
      </c>
      <c r="J12" s="21">
        <v>327.09100000000001</v>
      </c>
      <c r="K12" s="21">
        <v>352.30099999999999</v>
      </c>
      <c r="L12" s="21">
        <v>362.86900000000003</v>
      </c>
      <c r="M12" s="21">
        <v>379.61200000000002</v>
      </c>
      <c r="N12" s="21">
        <v>398.07900000000001</v>
      </c>
      <c r="O12" s="21">
        <v>428.38400000000001</v>
      </c>
      <c r="P12" s="21">
        <v>443.60899999999998</v>
      </c>
      <c r="Q12" s="21">
        <v>467.15199999999999</v>
      </c>
      <c r="R12" s="21">
        <v>531.572</v>
      </c>
    </row>
    <row r="13" spans="1:18" ht="13.5" x14ac:dyDescent="0.25">
      <c r="A13" s="19"/>
      <c r="B13" s="16" t="s">
        <v>33</v>
      </c>
      <c r="C13" s="15" t="s">
        <v>27</v>
      </c>
      <c r="D13" s="20">
        <v>82.864999999999995</v>
      </c>
      <c r="E13" s="20">
        <v>85.680999999999997</v>
      </c>
      <c r="F13" s="20">
        <v>91.59</v>
      </c>
      <c r="G13" s="20">
        <v>95.718000000000004</v>
      </c>
      <c r="H13" s="20">
        <v>98.816999999999993</v>
      </c>
      <c r="I13" s="20">
        <v>95.697999999999993</v>
      </c>
      <c r="J13" s="20">
        <v>109.41200000000001</v>
      </c>
      <c r="K13" s="20">
        <v>117.483</v>
      </c>
      <c r="L13" s="20">
        <v>136.465</v>
      </c>
      <c r="M13" s="20">
        <v>127.587</v>
      </c>
      <c r="N13" s="20">
        <v>136.76300000000001</v>
      </c>
      <c r="O13" s="20">
        <v>154.14400000000001</v>
      </c>
      <c r="P13" s="20">
        <v>165.47900000000001</v>
      </c>
      <c r="Q13" s="20">
        <v>189.40100000000001</v>
      </c>
      <c r="R13" s="20">
        <v>229.251</v>
      </c>
    </row>
    <row r="14" spans="1:18" ht="13.5" x14ac:dyDescent="0.25">
      <c r="A14" s="18"/>
      <c r="B14" s="16" t="s">
        <v>34</v>
      </c>
      <c r="C14" s="15" t="s">
        <v>27</v>
      </c>
      <c r="D14" s="21">
        <v>5.8959999999999999</v>
      </c>
      <c r="E14" s="21">
        <v>7.8550000000000004</v>
      </c>
      <c r="F14" s="21">
        <v>8.91</v>
      </c>
      <c r="G14" s="21">
        <v>6.8689999999999998</v>
      </c>
      <c r="H14" s="21">
        <v>9.891</v>
      </c>
      <c r="I14" s="21">
        <v>9.8940000000000001</v>
      </c>
      <c r="J14" s="21">
        <v>6.9279999999999999</v>
      </c>
      <c r="K14" s="21">
        <v>10.750999999999999</v>
      </c>
      <c r="L14" s="21">
        <v>11.584</v>
      </c>
      <c r="M14" s="21">
        <v>10.262</v>
      </c>
      <c r="N14" s="21">
        <v>8.1809999999999992</v>
      </c>
      <c r="O14" s="21">
        <v>10.741</v>
      </c>
      <c r="P14" s="21">
        <v>11.387</v>
      </c>
      <c r="Q14" s="21">
        <v>14.205</v>
      </c>
      <c r="R14" s="21">
        <v>16.803999999999998</v>
      </c>
    </row>
    <row r="15" spans="1:18" x14ac:dyDescent="0.2">
      <c r="A15" s="22" t="s">
        <v>35</v>
      </c>
    </row>
    <row r="19" spans="1:18" x14ac:dyDescent="0.2">
      <c r="A19" s="3" t="s">
        <v>2</v>
      </c>
      <c r="B19" s="5"/>
      <c r="C19" s="4"/>
      <c r="D19" s="6" t="s">
        <v>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/>
    </row>
    <row r="20" spans="1:18" x14ac:dyDescent="0.2">
      <c r="A20" s="3" t="s">
        <v>4</v>
      </c>
      <c r="B20" s="5"/>
      <c r="C20" s="4"/>
      <c r="D20" s="6" t="s">
        <v>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7"/>
    </row>
    <row r="21" spans="1:18" x14ac:dyDescent="0.2">
      <c r="A21" s="3" t="s">
        <v>6</v>
      </c>
      <c r="B21" s="5"/>
      <c r="C21" s="4"/>
      <c r="D21" s="6" t="s">
        <v>96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7"/>
    </row>
    <row r="22" spans="1:18" x14ac:dyDescent="0.2">
      <c r="A22" s="3" t="s">
        <v>8</v>
      </c>
      <c r="B22" s="5"/>
      <c r="C22" s="4"/>
      <c r="D22" s="6" t="s">
        <v>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7"/>
    </row>
    <row r="23" spans="1:18" x14ac:dyDescent="0.2">
      <c r="A23" s="9" t="s">
        <v>9</v>
      </c>
      <c r="B23" s="11"/>
      <c r="C23" s="10"/>
      <c r="D23" s="12" t="s">
        <v>10</v>
      </c>
      <c r="E23" s="12" t="s">
        <v>11</v>
      </c>
      <c r="F23" s="12" t="s">
        <v>12</v>
      </c>
      <c r="G23" s="12" t="s">
        <v>13</v>
      </c>
      <c r="H23" s="12" t="s">
        <v>14</v>
      </c>
      <c r="I23" s="12" t="s">
        <v>15</v>
      </c>
      <c r="J23" s="13" t="s">
        <v>16</v>
      </c>
      <c r="K23" s="13" t="s">
        <v>17</v>
      </c>
      <c r="L23" s="12" t="s">
        <v>18</v>
      </c>
      <c r="M23" s="12" t="s">
        <v>19</v>
      </c>
      <c r="N23" s="12" t="s">
        <v>20</v>
      </c>
      <c r="O23" s="12" t="s">
        <v>21</v>
      </c>
      <c r="P23" s="12" t="s">
        <v>22</v>
      </c>
      <c r="Q23" s="13" t="s">
        <v>23</v>
      </c>
      <c r="R23" s="12" t="s">
        <v>24</v>
      </c>
    </row>
    <row r="24" spans="1:18" ht="13.5" x14ac:dyDescent="0.25">
      <c r="A24" s="14" t="s">
        <v>25</v>
      </c>
      <c r="B24" s="14" t="s">
        <v>26</v>
      </c>
      <c r="C24" s="15" t="s">
        <v>27</v>
      </c>
      <c r="D24" s="15" t="s">
        <v>27</v>
      </c>
      <c r="E24" s="15" t="s">
        <v>27</v>
      </c>
      <c r="F24" s="15" t="s">
        <v>27</v>
      </c>
      <c r="G24" s="15" t="s">
        <v>27</v>
      </c>
      <c r="H24" s="15" t="s">
        <v>27</v>
      </c>
      <c r="I24" s="15" t="s">
        <v>27</v>
      </c>
      <c r="J24" s="15" t="s">
        <v>27</v>
      </c>
      <c r="K24" s="15" t="s">
        <v>27</v>
      </c>
      <c r="L24" s="15" t="s">
        <v>27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  <c r="R24" s="15" t="s">
        <v>27</v>
      </c>
    </row>
    <row r="25" spans="1:18" ht="13.5" x14ac:dyDescent="0.25">
      <c r="A25" s="17" t="s">
        <v>28</v>
      </c>
      <c r="B25" s="16" t="s">
        <v>29</v>
      </c>
      <c r="C25" s="15"/>
      <c r="D25" s="20">
        <v>916</v>
      </c>
      <c r="E25" s="20">
        <v>838</v>
      </c>
      <c r="F25" s="20">
        <v>761</v>
      </c>
      <c r="G25" s="20">
        <v>717</v>
      </c>
      <c r="H25" s="20">
        <v>710</v>
      </c>
      <c r="I25" s="20">
        <v>620</v>
      </c>
      <c r="J25" s="20">
        <v>553</v>
      </c>
      <c r="K25" s="20">
        <v>494</v>
      </c>
      <c r="L25" s="20">
        <v>440</v>
      </c>
      <c r="M25" s="20">
        <v>390</v>
      </c>
      <c r="N25" s="20">
        <v>342</v>
      </c>
      <c r="O25" s="20">
        <v>339</v>
      </c>
      <c r="P25" s="20">
        <v>379</v>
      </c>
      <c r="Q25" s="20">
        <v>337</v>
      </c>
      <c r="R25" s="20">
        <v>333</v>
      </c>
    </row>
    <row r="26" spans="1:18" ht="13.5" x14ac:dyDescent="0.25">
      <c r="A26" s="19"/>
      <c r="B26" s="16" t="s">
        <v>30</v>
      </c>
      <c r="C26" s="15"/>
      <c r="D26" s="21" t="s">
        <v>36</v>
      </c>
      <c r="E26" s="21" t="s">
        <v>37</v>
      </c>
      <c r="F26" s="21" t="s">
        <v>38</v>
      </c>
      <c r="G26" s="21" t="s">
        <v>39</v>
      </c>
      <c r="H26" s="21" t="s">
        <v>40</v>
      </c>
      <c r="I26" s="21" t="s">
        <v>41</v>
      </c>
      <c r="J26" s="21" t="s">
        <v>42</v>
      </c>
      <c r="K26" s="21" t="s">
        <v>43</v>
      </c>
      <c r="L26" s="21" t="s">
        <v>44</v>
      </c>
      <c r="M26" s="21" t="s">
        <v>45</v>
      </c>
      <c r="N26" s="21" t="s">
        <v>46</v>
      </c>
      <c r="O26" s="21" t="s">
        <v>47</v>
      </c>
      <c r="P26" s="21" t="s">
        <v>48</v>
      </c>
      <c r="Q26" s="21" t="s">
        <v>49</v>
      </c>
      <c r="R26" s="21" t="s">
        <v>50</v>
      </c>
    </row>
    <row r="27" spans="1:18" ht="13.5" x14ac:dyDescent="0.25">
      <c r="A27" s="19"/>
      <c r="B27" s="16" t="s">
        <v>31</v>
      </c>
      <c r="C27" s="15"/>
      <c r="D27" s="20" t="s">
        <v>51</v>
      </c>
      <c r="E27" s="20" t="s">
        <v>52</v>
      </c>
      <c r="F27" s="20" t="s">
        <v>53</v>
      </c>
      <c r="G27" s="20" t="s">
        <v>54</v>
      </c>
      <c r="H27" s="20" t="s">
        <v>55</v>
      </c>
      <c r="I27" s="20" t="s">
        <v>56</v>
      </c>
      <c r="J27" s="20" t="s">
        <v>57</v>
      </c>
      <c r="K27" s="20" t="s">
        <v>58</v>
      </c>
      <c r="L27" s="20" t="s">
        <v>59</v>
      </c>
      <c r="M27" s="20" t="s">
        <v>60</v>
      </c>
      <c r="N27" s="20" t="s">
        <v>61</v>
      </c>
      <c r="O27" s="20" t="s">
        <v>62</v>
      </c>
      <c r="P27" s="20" t="s">
        <v>63</v>
      </c>
      <c r="Q27" s="20" t="s">
        <v>64</v>
      </c>
      <c r="R27" s="20" t="s">
        <v>65</v>
      </c>
    </row>
    <row r="28" spans="1:18" ht="13.5" x14ac:dyDescent="0.25">
      <c r="A28" s="19"/>
      <c r="B28" s="16" t="s">
        <v>32</v>
      </c>
      <c r="C28" s="15"/>
      <c r="D28" s="21" t="s">
        <v>66</v>
      </c>
      <c r="E28" s="21" t="s">
        <v>67</v>
      </c>
      <c r="F28" s="21" t="s">
        <v>68</v>
      </c>
      <c r="G28" s="21" t="s">
        <v>69</v>
      </c>
      <c r="H28" s="21" t="s">
        <v>70</v>
      </c>
      <c r="I28" s="21" t="s">
        <v>71</v>
      </c>
      <c r="J28" s="21" t="s">
        <v>72</v>
      </c>
      <c r="K28" s="21" t="s">
        <v>73</v>
      </c>
      <c r="L28" s="21" t="s">
        <v>74</v>
      </c>
      <c r="M28" s="21" t="s">
        <v>75</v>
      </c>
      <c r="N28" s="21" t="s">
        <v>76</v>
      </c>
      <c r="O28" s="21" t="s">
        <v>77</v>
      </c>
      <c r="P28" s="21" t="s">
        <v>78</v>
      </c>
      <c r="Q28" s="21" t="s">
        <v>79</v>
      </c>
      <c r="R28" s="21" t="s">
        <v>80</v>
      </c>
    </row>
    <row r="29" spans="1:18" ht="13.5" x14ac:dyDescent="0.25">
      <c r="A29" s="19"/>
      <c r="B29" s="16" t="s">
        <v>33</v>
      </c>
      <c r="C29" s="15"/>
      <c r="D29" s="20" t="s">
        <v>81</v>
      </c>
      <c r="E29" s="20" t="s">
        <v>82</v>
      </c>
      <c r="F29" s="20" t="s">
        <v>83</v>
      </c>
      <c r="G29" s="20" t="s">
        <v>84</v>
      </c>
      <c r="H29" s="20" t="s">
        <v>85</v>
      </c>
      <c r="I29" s="20" t="s">
        <v>86</v>
      </c>
      <c r="J29" s="20" t="s">
        <v>87</v>
      </c>
      <c r="K29" s="20" t="s">
        <v>88</v>
      </c>
      <c r="L29" s="20" t="s">
        <v>89</v>
      </c>
      <c r="M29" s="20" t="s">
        <v>90</v>
      </c>
      <c r="N29" s="20" t="s">
        <v>91</v>
      </c>
      <c r="O29" s="20" t="s">
        <v>92</v>
      </c>
      <c r="P29" s="20" t="s">
        <v>93</v>
      </c>
      <c r="Q29" s="20" t="s">
        <v>94</v>
      </c>
      <c r="R29" s="20" t="s">
        <v>95</v>
      </c>
    </row>
    <row r="30" spans="1:18" ht="13.5" x14ac:dyDescent="0.25">
      <c r="A30" s="18"/>
      <c r="B30" s="16" t="s">
        <v>34</v>
      </c>
      <c r="C30" s="15"/>
      <c r="D30" s="21">
        <v>45</v>
      </c>
      <c r="E30" s="21">
        <v>53</v>
      </c>
      <c r="F30" s="21">
        <v>55</v>
      </c>
      <c r="G30" s="21">
        <v>60</v>
      </c>
      <c r="H30" s="21">
        <v>67</v>
      </c>
      <c r="I30" s="21">
        <v>63</v>
      </c>
      <c r="J30" s="21">
        <v>63</v>
      </c>
      <c r="K30" s="21">
        <v>63</v>
      </c>
      <c r="L30" s="21">
        <v>73</v>
      </c>
      <c r="M30" s="21">
        <v>84</v>
      </c>
      <c r="N30" s="21">
        <v>88</v>
      </c>
      <c r="O30" s="21">
        <v>99</v>
      </c>
      <c r="P30" s="21">
        <v>116</v>
      </c>
      <c r="Q30" s="21">
        <v>168</v>
      </c>
      <c r="R30" s="21">
        <v>200</v>
      </c>
    </row>
    <row r="31" spans="1:18" x14ac:dyDescent="0.2">
      <c r="A31" s="22" t="s">
        <v>35</v>
      </c>
    </row>
    <row r="35" spans="1:18" x14ac:dyDescent="0.2">
      <c r="A35" s="3" t="s">
        <v>2</v>
      </c>
      <c r="B35" s="5"/>
      <c r="C35" s="4"/>
      <c r="D35" s="6" t="s">
        <v>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"/>
    </row>
    <row r="36" spans="1:18" x14ac:dyDescent="0.2">
      <c r="A36" s="3" t="s">
        <v>4</v>
      </c>
      <c r="B36" s="5"/>
      <c r="C36" s="4"/>
      <c r="D36" s="6" t="s">
        <v>5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7"/>
    </row>
    <row r="37" spans="1:18" x14ac:dyDescent="0.2">
      <c r="A37" s="3" t="s">
        <v>6</v>
      </c>
      <c r="B37" s="5"/>
      <c r="C37" s="4"/>
      <c r="D37" s="6" t="s">
        <v>97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7"/>
    </row>
    <row r="38" spans="1:18" x14ac:dyDescent="0.2">
      <c r="A38" s="3" t="s">
        <v>8</v>
      </c>
      <c r="B38" s="5"/>
      <c r="C38" s="4"/>
      <c r="D38" s="6" t="s">
        <v>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"/>
    </row>
    <row r="39" spans="1:18" x14ac:dyDescent="0.2">
      <c r="A39" s="9" t="s">
        <v>9</v>
      </c>
      <c r="B39" s="11"/>
      <c r="C39" s="10"/>
      <c r="D39" s="12" t="s">
        <v>10</v>
      </c>
      <c r="E39" s="12" t="s">
        <v>11</v>
      </c>
      <c r="F39" s="12" t="s">
        <v>12</v>
      </c>
      <c r="G39" s="12" t="s">
        <v>13</v>
      </c>
      <c r="H39" s="12" t="s">
        <v>14</v>
      </c>
      <c r="I39" s="12" t="s">
        <v>15</v>
      </c>
      <c r="J39" s="13" t="s">
        <v>16</v>
      </c>
      <c r="K39" s="13" t="s">
        <v>17</v>
      </c>
      <c r="L39" s="12" t="s">
        <v>18</v>
      </c>
      <c r="M39" s="12" t="s">
        <v>19</v>
      </c>
      <c r="N39" s="12" t="s">
        <v>20</v>
      </c>
      <c r="O39" s="12" t="s">
        <v>21</v>
      </c>
      <c r="P39" s="12" t="s">
        <v>22</v>
      </c>
      <c r="Q39" s="13" t="s">
        <v>23</v>
      </c>
      <c r="R39" s="12" t="s">
        <v>24</v>
      </c>
    </row>
    <row r="40" spans="1:18" ht="13.5" x14ac:dyDescent="0.25">
      <c r="A40" s="14" t="s">
        <v>25</v>
      </c>
      <c r="B40" s="14" t="s">
        <v>26</v>
      </c>
      <c r="C40" s="15" t="s">
        <v>27</v>
      </c>
      <c r="D40" s="15" t="s">
        <v>27</v>
      </c>
      <c r="E40" s="15" t="s">
        <v>27</v>
      </c>
      <c r="F40" s="15" t="s">
        <v>27</v>
      </c>
      <c r="G40" s="15" t="s">
        <v>27</v>
      </c>
      <c r="H40" s="15" t="s">
        <v>27</v>
      </c>
      <c r="I40" s="15" t="s">
        <v>27</v>
      </c>
      <c r="J40" s="15" t="s">
        <v>27</v>
      </c>
      <c r="K40" s="15" t="s">
        <v>27</v>
      </c>
      <c r="L40" s="15" t="s">
        <v>27</v>
      </c>
      <c r="M40" s="15" t="s">
        <v>27</v>
      </c>
      <c r="N40" s="15" t="s">
        <v>27</v>
      </c>
      <c r="O40" s="15" t="s">
        <v>27</v>
      </c>
      <c r="P40" s="15" t="s">
        <v>27</v>
      </c>
      <c r="Q40" s="15" t="s">
        <v>27</v>
      </c>
      <c r="R40" s="15" t="s">
        <v>27</v>
      </c>
    </row>
    <row r="41" spans="1:18" ht="13.5" x14ac:dyDescent="0.25">
      <c r="A41" s="17" t="s">
        <v>28</v>
      </c>
      <c r="B41" s="16" t="s">
        <v>29</v>
      </c>
      <c r="C41" s="15"/>
      <c r="D41" s="20" t="s">
        <v>98</v>
      </c>
      <c r="E41" s="20" t="s">
        <v>99</v>
      </c>
      <c r="F41" s="20" t="s">
        <v>100</v>
      </c>
      <c r="G41" s="20" t="s">
        <v>101</v>
      </c>
      <c r="H41" s="20" t="s">
        <v>102</v>
      </c>
      <c r="I41" s="20" t="s">
        <v>103</v>
      </c>
      <c r="J41" s="20" t="s">
        <v>104</v>
      </c>
      <c r="K41" s="20">
        <v>987</v>
      </c>
      <c r="L41" s="20">
        <v>940</v>
      </c>
      <c r="M41" s="20">
        <v>825</v>
      </c>
      <c r="N41" s="20">
        <v>777</v>
      </c>
      <c r="O41" s="20">
        <v>789</v>
      </c>
      <c r="P41" s="20">
        <v>838</v>
      </c>
      <c r="Q41" s="20">
        <v>885</v>
      </c>
      <c r="R41" s="20">
        <v>925</v>
      </c>
    </row>
    <row r="42" spans="1:18" ht="13.5" x14ac:dyDescent="0.25">
      <c r="A42" s="19"/>
      <c r="B42" s="16" t="s">
        <v>30</v>
      </c>
      <c r="C42" s="15"/>
      <c r="D42" s="21" t="s">
        <v>105</v>
      </c>
      <c r="E42" s="21" t="s">
        <v>106</v>
      </c>
      <c r="F42" s="21" t="s">
        <v>107</v>
      </c>
      <c r="G42" s="21" t="s">
        <v>108</v>
      </c>
      <c r="H42" s="21" t="s">
        <v>109</v>
      </c>
      <c r="I42" s="21" t="s">
        <v>110</v>
      </c>
      <c r="J42" s="21" t="s">
        <v>111</v>
      </c>
      <c r="K42" s="21" t="s">
        <v>112</v>
      </c>
      <c r="L42" s="21" t="s">
        <v>113</v>
      </c>
      <c r="M42" s="21" t="s">
        <v>114</v>
      </c>
      <c r="N42" s="21" t="s">
        <v>115</v>
      </c>
      <c r="O42" s="21" t="s">
        <v>116</v>
      </c>
      <c r="P42" s="21" t="s">
        <v>117</v>
      </c>
      <c r="Q42" s="21" t="s">
        <v>118</v>
      </c>
      <c r="R42" s="21" t="s">
        <v>119</v>
      </c>
    </row>
    <row r="43" spans="1:18" ht="13.5" x14ac:dyDescent="0.25">
      <c r="A43" s="19"/>
      <c r="B43" s="16" t="s">
        <v>31</v>
      </c>
      <c r="C43" s="15"/>
      <c r="D43" s="20" t="s">
        <v>120</v>
      </c>
      <c r="E43" s="20" t="s">
        <v>121</v>
      </c>
      <c r="F43" s="20" t="s">
        <v>122</v>
      </c>
      <c r="G43" s="20" t="s">
        <v>123</v>
      </c>
      <c r="H43" s="20" t="s">
        <v>124</v>
      </c>
      <c r="I43" s="20" t="s">
        <v>125</v>
      </c>
      <c r="J43" s="20" t="s">
        <v>126</v>
      </c>
      <c r="K43" s="20" t="s">
        <v>127</v>
      </c>
      <c r="L43" s="20" t="s">
        <v>128</v>
      </c>
      <c r="M43" s="20" t="s">
        <v>129</v>
      </c>
      <c r="N43" s="20" t="s">
        <v>130</v>
      </c>
      <c r="O43" s="20" t="s">
        <v>131</v>
      </c>
      <c r="P43" s="20" t="s">
        <v>132</v>
      </c>
      <c r="Q43" s="20" t="s">
        <v>133</v>
      </c>
      <c r="R43" s="20" t="s">
        <v>134</v>
      </c>
    </row>
    <row r="44" spans="1:18" ht="13.5" x14ac:dyDescent="0.25">
      <c r="A44" s="19"/>
      <c r="B44" s="16" t="s">
        <v>32</v>
      </c>
      <c r="C44" s="15"/>
      <c r="D44" s="21" t="s">
        <v>135</v>
      </c>
      <c r="E44" s="21" t="s">
        <v>136</v>
      </c>
      <c r="F44" s="21" t="s">
        <v>137</v>
      </c>
      <c r="G44" s="21" t="s">
        <v>138</v>
      </c>
      <c r="H44" s="21" t="s">
        <v>106</v>
      </c>
      <c r="I44" s="21" t="s">
        <v>139</v>
      </c>
      <c r="J44" s="21" t="s">
        <v>59</v>
      </c>
      <c r="K44" s="21" t="s">
        <v>140</v>
      </c>
      <c r="L44" s="21" t="s">
        <v>141</v>
      </c>
      <c r="M44" s="21" t="s">
        <v>142</v>
      </c>
      <c r="N44" s="21" t="s">
        <v>143</v>
      </c>
      <c r="O44" s="21" t="s">
        <v>144</v>
      </c>
      <c r="P44" s="21" t="s">
        <v>145</v>
      </c>
      <c r="Q44" s="21" t="s">
        <v>146</v>
      </c>
      <c r="R44" s="21" t="s">
        <v>147</v>
      </c>
    </row>
    <row r="45" spans="1:18" ht="13.5" x14ac:dyDescent="0.25">
      <c r="A45" s="19"/>
      <c r="B45" s="16" t="s">
        <v>33</v>
      </c>
      <c r="C45" s="15"/>
      <c r="D45" s="20" t="s">
        <v>148</v>
      </c>
      <c r="E45" s="20" t="s">
        <v>149</v>
      </c>
      <c r="F45" s="20" t="s">
        <v>150</v>
      </c>
      <c r="G45" s="20" t="s">
        <v>151</v>
      </c>
      <c r="H45" s="20" t="s">
        <v>152</v>
      </c>
      <c r="I45" s="20" t="s">
        <v>153</v>
      </c>
      <c r="J45" s="20" t="s">
        <v>154</v>
      </c>
      <c r="K45" s="20" t="s">
        <v>155</v>
      </c>
      <c r="L45" s="20" t="s">
        <v>156</v>
      </c>
      <c r="M45" s="20" t="s">
        <v>157</v>
      </c>
      <c r="N45" s="20" t="s">
        <v>158</v>
      </c>
      <c r="O45" s="20" t="s">
        <v>159</v>
      </c>
      <c r="P45" s="20" t="s">
        <v>160</v>
      </c>
      <c r="Q45" s="20" t="s">
        <v>161</v>
      </c>
      <c r="R45" s="20" t="s">
        <v>162</v>
      </c>
    </row>
    <row r="46" spans="1:18" ht="13.5" x14ac:dyDescent="0.25">
      <c r="A46" s="18"/>
      <c r="B46" s="16" t="s">
        <v>34</v>
      </c>
      <c r="C46" s="15"/>
      <c r="D46" s="21">
        <v>51</v>
      </c>
      <c r="E46" s="21">
        <v>61</v>
      </c>
      <c r="F46" s="21">
        <v>64</v>
      </c>
      <c r="G46" s="21">
        <v>67</v>
      </c>
      <c r="H46" s="21">
        <v>77</v>
      </c>
      <c r="I46" s="21">
        <v>73</v>
      </c>
      <c r="J46" s="21">
        <v>70</v>
      </c>
      <c r="K46" s="21">
        <v>74</v>
      </c>
      <c r="L46" s="21">
        <v>84</v>
      </c>
      <c r="M46" s="21">
        <v>94</v>
      </c>
      <c r="N46" s="21">
        <v>96</v>
      </c>
      <c r="O46" s="21">
        <v>109</v>
      </c>
      <c r="P46" s="21">
        <v>127</v>
      </c>
      <c r="Q46" s="21">
        <v>182</v>
      </c>
      <c r="R46" s="21">
        <v>216</v>
      </c>
    </row>
    <row r="47" spans="1:18" x14ac:dyDescent="0.2">
      <c r="A47" s="22" t="s">
        <v>35</v>
      </c>
    </row>
  </sheetData>
  <mergeCells count="30">
    <mergeCell ref="A37:C37"/>
    <mergeCell ref="D37:R37"/>
    <mergeCell ref="A38:C38"/>
    <mergeCell ref="D38:R38"/>
    <mergeCell ref="A39:C39"/>
    <mergeCell ref="A41:A46"/>
    <mergeCell ref="A23:C23"/>
    <mergeCell ref="A25:A30"/>
    <mergeCell ref="A35:C35"/>
    <mergeCell ref="D35:R35"/>
    <mergeCell ref="A36:C36"/>
    <mergeCell ref="D36:R36"/>
    <mergeCell ref="A20:C20"/>
    <mergeCell ref="D20:R20"/>
    <mergeCell ref="A21:C21"/>
    <mergeCell ref="D21:R21"/>
    <mergeCell ref="A22:C22"/>
    <mergeCell ref="D22:R22"/>
    <mergeCell ref="A6:C6"/>
    <mergeCell ref="D6:R6"/>
    <mergeCell ref="A7:C7"/>
    <mergeCell ref="A9:A14"/>
    <mergeCell ref="A19:C19"/>
    <mergeCell ref="D19:R19"/>
    <mergeCell ref="A3:C3"/>
    <mergeCell ref="D3:R3"/>
    <mergeCell ref="A4:C4"/>
    <mergeCell ref="D4:R4"/>
    <mergeCell ref="A5:C5"/>
    <mergeCell ref="D5:R5"/>
  </mergeCells>
  <hyperlinks>
    <hyperlink ref="A2" r:id="rId1" display="http://dati.istat.it/OECDStat_Metadata/ShowMetadata.ashx?Dataset=DCCV_OCCUPATIT1&amp;ShowOnWeb=true&amp;Lang=it"/>
    <hyperlink ref="J7" r:id="rId2" display="http://dati.istat.it/OECDStat_Metadata/ShowMetadata.ashx?Dataset=DCCV_OCCUPATIT1&amp;Coords=[TIME].[2010]&amp;ShowOnWeb=true&amp;Lang=it"/>
    <hyperlink ref="K7" r:id="rId3" display="http://dati.istat.it/OECDStat_Metadata/ShowMetadata.ashx?Dataset=DCCV_OCCUPATIT1&amp;Coords=[TIME].[2011]&amp;ShowOnWeb=true&amp;Lang=it"/>
    <hyperlink ref="Q7" r:id="rId4" display="http://dati.istat.it/OECDStat_Metadata/ShowMetadata.ashx?Dataset=DCCV_OCCUPATIT1&amp;Coords=[TIME].[2017]&amp;ShowOnWeb=true&amp;Lang=it"/>
    <hyperlink ref="A15" r:id="rId5" display="http://dativ7b.istat.it/index.aspx?DatasetCode=DCCV_OCCUPATIT1"/>
    <hyperlink ref="J23" r:id="rId6" display="http://dati.istat.it/OECDStat_Metadata/ShowMetadata.ashx?Dataset=DCCV_OCCUPATIT1&amp;Coords=[TIME].[2010]&amp;ShowOnWeb=true&amp;Lang=it"/>
    <hyperlink ref="K23" r:id="rId7" display="http://dati.istat.it/OECDStat_Metadata/ShowMetadata.ashx?Dataset=DCCV_OCCUPATIT1&amp;Coords=[TIME].[2011]&amp;ShowOnWeb=true&amp;Lang=it"/>
    <hyperlink ref="Q23" r:id="rId8" display="http://dati.istat.it/OECDStat_Metadata/ShowMetadata.ashx?Dataset=DCCV_OCCUPATIT1&amp;Coords=[TIME].[2017]&amp;ShowOnWeb=true&amp;Lang=it"/>
    <hyperlink ref="A31" r:id="rId9" display="http://dativ7b.istat.it/index.aspx?DatasetCode=DCCV_OCCUPATIT1"/>
    <hyperlink ref="J39" r:id="rId10" display="http://dati.istat.it/OECDStat_Metadata/ShowMetadata.ashx?Dataset=DCCV_OCCUPATIT1&amp;Coords=[TIME].[2010]&amp;ShowOnWeb=true&amp;Lang=it"/>
    <hyperlink ref="K39" r:id="rId11" display="http://dati.istat.it/OECDStat_Metadata/ShowMetadata.ashx?Dataset=DCCV_OCCUPATIT1&amp;Coords=[TIME].[2011]&amp;ShowOnWeb=true&amp;Lang=it"/>
    <hyperlink ref="Q39" r:id="rId12" display="http://dati.istat.it/OECDStat_Metadata/ShowMetadata.ashx?Dataset=DCCV_OCCUPATIT1&amp;Coords=[TIME].[2017]&amp;ShowOnWeb=true&amp;Lang=it"/>
    <hyperlink ref="A47" r:id="rId13" display="http://dativ7b.istat.it/index.aspx?DatasetCode=DCCV_OCCUPATIT1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topLeftCell="U2" workbookViewId="0">
      <selection activeCell="AB3" sqref="AB3:AN106"/>
    </sheetView>
  </sheetViews>
  <sheetFormatPr defaultRowHeight="12.75" x14ac:dyDescent="0.2"/>
  <cols>
    <col min="1" max="2" width="27.42578125" customWidth="1"/>
  </cols>
  <sheetData>
    <row r="1" spans="1:40" hidden="1" x14ac:dyDescent="0.2">
      <c r="A1" s="1" t="e">
        <f ca="1">DotStatQuery(B1)</f>
        <v>#NAME?</v>
      </c>
      <c r="B1" s="1" t="s">
        <v>0</v>
      </c>
    </row>
    <row r="2" spans="1:40" ht="23.25" x14ac:dyDescent="0.2">
      <c r="A2" s="2" t="s">
        <v>1</v>
      </c>
    </row>
    <row r="3" spans="1:40" x14ac:dyDescent="0.2">
      <c r="A3" s="3" t="s">
        <v>2</v>
      </c>
      <c r="B3" s="5"/>
      <c r="C3" s="6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AB3" s="26"/>
      <c r="AC3" s="25" t="s">
        <v>192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</row>
    <row r="4" spans="1:40" x14ac:dyDescent="0.2">
      <c r="A4" s="3" t="s">
        <v>4</v>
      </c>
      <c r="B4" s="5"/>
      <c r="C4" s="6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AB4" s="26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6"/>
    </row>
    <row r="5" spans="1:40" x14ac:dyDescent="0.2">
      <c r="A5" s="3" t="s">
        <v>6</v>
      </c>
      <c r="B5" s="5"/>
      <c r="C5" s="6" t="s">
        <v>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x14ac:dyDescent="0.2">
      <c r="A6" s="3" t="s">
        <v>8</v>
      </c>
      <c r="B6" s="5"/>
      <c r="C6" s="6" t="s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x14ac:dyDescent="0.2">
      <c r="A7" s="23"/>
      <c r="B7" s="24"/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2" t="s">
        <v>18</v>
      </c>
      <c r="L7" s="12" t="s">
        <v>19</v>
      </c>
      <c r="M7" s="12" t="s">
        <v>20</v>
      </c>
      <c r="N7" s="12" t="s">
        <v>21</v>
      </c>
      <c r="O7" s="12" t="s">
        <v>22</v>
      </c>
      <c r="P7" s="13" t="s">
        <v>23</v>
      </c>
      <c r="Q7" s="12" t="s">
        <v>24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x14ac:dyDescent="0.2">
      <c r="A8" s="17" t="s">
        <v>28</v>
      </c>
      <c r="B8" s="16" t="s">
        <v>29</v>
      </c>
      <c r="C8" s="27">
        <v>483.565</v>
      </c>
      <c r="D8" s="27">
        <v>490.45100000000002</v>
      </c>
      <c r="E8" s="27">
        <v>526.76099999999997</v>
      </c>
      <c r="F8" s="27">
        <v>522.94600000000003</v>
      </c>
      <c r="G8" s="27">
        <v>543.55700000000002</v>
      </c>
      <c r="H8" s="27">
        <v>498.27699999999999</v>
      </c>
      <c r="I8" s="27">
        <v>486.24299999999999</v>
      </c>
      <c r="J8" s="27">
        <v>493.62900000000002</v>
      </c>
      <c r="K8" s="27">
        <v>499.89800000000002</v>
      </c>
      <c r="L8" s="27">
        <v>434.49</v>
      </c>
      <c r="M8" s="27">
        <v>435.666</v>
      </c>
      <c r="N8" s="27">
        <v>450.45299999999997</v>
      </c>
      <c r="O8" s="27">
        <v>458.93099999999998</v>
      </c>
      <c r="P8" s="27">
        <v>548.29200000000003</v>
      </c>
      <c r="Q8" s="27">
        <v>591.72500000000002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x14ac:dyDescent="0.2">
      <c r="A9" s="19"/>
      <c r="B9" s="16" t="s">
        <v>30</v>
      </c>
      <c r="C9" s="27">
        <v>638.48699999999997</v>
      </c>
      <c r="D9" s="27">
        <v>675.36400000000003</v>
      </c>
      <c r="E9" s="27">
        <v>745.577</v>
      </c>
      <c r="F9" s="27">
        <v>743.68299999999999</v>
      </c>
      <c r="G9" s="27">
        <v>780.23699999999997</v>
      </c>
      <c r="H9" s="27">
        <v>705.47199999999998</v>
      </c>
      <c r="I9" s="27">
        <v>693.34299999999996</v>
      </c>
      <c r="J9" s="27">
        <v>731.51700000000005</v>
      </c>
      <c r="K9" s="27">
        <v>765.74199999999996</v>
      </c>
      <c r="L9" s="27">
        <v>724.47299999999996</v>
      </c>
      <c r="M9" s="27">
        <v>758.17399999999998</v>
      </c>
      <c r="N9" s="27">
        <v>780.75</v>
      </c>
      <c r="O9" s="27">
        <v>801.21799999999996</v>
      </c>
      <c r="P9" s="27">
        <v>887.97900000000004</v>
      </c>
      <c r="Q9" s="27">
        <v>996.09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x14ac:dyDescent="0.2">
      <c r="A10" s="19"/>
      <c r="B10" s="16" t="s">
        <v>31</v>
      </c>
      <c r="C10" s="27">
        <v>464.86</v>
      </c>
      <c r="D10" s="27">
        <v>496.74700000000001</v>
      </c>
      <c r="E10" s="27">
        <v>537.57799999999997</v>
      </c>
      <c r="F10" s="27">
        <v>548.58600000000001</v>
      </c>
      <c r="G10" s="27">
        <v>545.29899999999998</v>
      </c>
      <c r="H10" s="27">
        <v>503.76100000000002</v>
      </c>
      <c r="I10" s="27">
        <v>510.78500000000003</v>
      </c>
      <c r="J10" s="27">
        <v>544.55499999999995</v>
      </c>
      <c r="K10" s="27">
        <v>559.37599999999998</v>
      </c>
      <c r="L10" s="27">
        <v>521.67999999999995</v>
      </c>
      <c r="M10" s="27">
        <v>540.45699999999999</v>
      </c>
      <c r="N10" s="27">
        <v>558.30899999999997</v>
      </c>
      <c r="O10" s="27">
        <v>544.18799999999999</v>
      </c>
      <c r="P10" s="27">
        <v>615.64700000000005</v>
      </c>
      <c r="Q10" s="27">
        <v>679.97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x14ac:dyDescent="0.2">
      <c r="A11" s="19"/>
      <c r="B11" s="16" t="s">
        <v>32</v>
      </c>
      <c r="C11" s="27">
        <v>225.89</v>
      </c>
      <c r="D11" s="27">
        <v>250.154</v>
      </c>
      <c r="E11" s="27">
        <v>283.12200000000001</v>
      </c>
      <c r="F11" s="27">
        <v>307.34500000000003</v>
      </c>
      <c r="G11" s="27">
        <v>307.12900000000002</v>
      </c>
      <c r="H11" s="27">
        <v>306.459</v>
      </c>
      <c r="I11" s="27">
        <v>327.09100000000001</v>
      </c>
      <c r="J11" s="27">
        <v>352.30099999999999</v>
      </c>
      <c r="K11" s="27">
        <v>362.86900000000003</v>
      </c>
      <c r="L11" s="27">
        <v>379.61200000000002</v>
      </c>
      <c r="M11" s="27">
        <v>398.07900000000001</v>
      </c>
      <c r="N11" s="27">
        <v>428.38400000000001</v>
      </c>
      <c r="O11" s="27">
        <v>443.60899999999998</v>
      </c>
      <c r="P11" s="27">
        <v>467.15199999999999</v>
      </c>
      <c r="Q11" s="27">
        <v>531.572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x14ac:dyDescent="0.2">
      <c r="A12" s="19"/>
      <c r="B12" s="16" t="s">
        <v>33</v>
      </c>
      <c r="C12" s="27">
        <v>82.864999999999995</v>
      </c>
      <c r="D12" s="27">
        <v>85.680999999999997</v>
      </c>
      <c r="E12" s="27">
        <v>91.59</v>
      </c>
      <c r="F12" s="27">
        <v>95.718000000000004</v>
      </c>
      <c r="G12" s="27">
        <v>98.816999999999993</v>
      </c>
      <c r="H12" s="27">
        <v>95.697999999999993</v>
      </c>
      <c r="I12" s="27">
        <v>109.41200000000001</v>
      </c>
      <c r="J12" s="27">
        <v>117.483</v>
      </c>
      <c r="K12" s="27">
        <v>136.465</v>
      </c>
      <c r="L12" s="27">
        <v>127.587</v>
      </c>
      <c r="M12" s="27">
        <v>136.76300000000001</v>
      </c>
      <c r="N12" s="27">
        <v>154.14400000000001</v>
      </c>
      <c r="O12" s="27">
        <v>165.47900000000001</v>
      </c>
      <c r="P12" s="27">
        <v>189.40100000000001</v>
      </c>
      <c r="Q12" s="27">
        <v>229.251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x14ac:dyDescent="0.2">
      <c r="A13" s="18"/>
      <c r="B13" s="16" t="s">
        <v>34</v>
      </c>
      <c r="C13" s="27">
        <v>5.8959999999999999</v>
      </c>
      <c r="D13" s="27">
        <v>7.8550000000000004</v>
      </c>
      <c r="E13" s="27">
        <v>8.91</v>
      </c>
      <c r="F13" s="27">
        <v>6.8689999999999998</v>
      </c>
      <c r="G13" s="27">
        <v>9.891</v>
      </c>
      <c r="H13" s="27">
        <v>9.8940000000000001</v>
      </c>
      <c r="I13" s="27">
        <v>6.9279999999999999</v>
      </c>
      <c r="J13" s="27">
        <v>10.750999999999999</v>
      </c>
      <c r="K13" s="27">
        <v>11.584</v>
      </c>
      <c r="L13" s="27">
        <v>10.262</v>
      </c>
      <c r="M13" s="27">
        <v>8.1809999999999992</v>
      </c>
      <c r="N13" s="27">
        <v>10.741</v>
      </c>
      <c r="O13" s="27">
        <v>11.387</v>
      </c>
      <c r="P13" s="27">
        <v>14.205</v>
      </c>
      <c r="Q13" s="27">
        <v>16.803999999999998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x14ac:dyDescent="0.2">
      <c r="A14" s="22"/>
      <c r="B14" s="36" t="s">
        <v>193</v>
      </c>
      <c r="C14" s="27">
        <f>SUM(C8:C13)</f>
        <v>1901.5629999999996</v>
      </c>
      <c r="D14" s="27">
        <f t="shared" ref="D14:Q14" si="0">SUM(D8:D13)</f>
        <v>2006.2520000000002</v>
      </c>
      <c r="E14" s="27">
        <f t="shared" si="0"/>
        <v>2193.538</v>
      </c>
      <c r="F14" s="27">
        <f t="shared" si="0"/>
        <v>2225.1469999999999</v>
      </c>
      <c r="G14" s="27">
        <f t="shared" si="0"/>
        <v>2284.9299999999998</v>
      </c>
      <c r="H14" s="27">
        <f t="shared" si="0"/>
        <v>2119.5609999999997</v>
      </c>
      <c r="I14" s="27">
        <f t="shared" si="0"/>
        <v>2133.8019999999997</v>
      </c>
      <c r="J14" s="27">
        <f t="shared" si="0"/>
        <v>2250.2360000000003</v>
      </c>
      <c r="K14" s="27">
        <f t="shared" si="0"/>
        <v>2335.9339999999997</v>
      </c>
      <c r="L14" s="27">
        <f t="shared" si="0"/>
        <v>2198.1040000000003</v>
      </c>
      <c r="M14" s="27">
        <f t="shared" si="0"/>
        <v>2277.3200000000002</v>
      </c>
      <c r="N14" s="27">
        <f t="shared" si="0"/>
        <v>2382.7809999999999</v>
      </c>
      <c r="O14" s="27">
        <f t="shared" si="0"/>
        <v>2424.8119999999999</v>
      </c>
      <c r="P14" s="27">
        <f t="shared" si="0"/>
        <v>2722.6759999999999</v>
      </c>
      <c r="Q14" s="27">
        <f t="shared" si="0"/>
        <v>3045.4120000000003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x14ac:dyDescent="0.2"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x14ac:dyDescent="0.2"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2" x14ac:dyDescent="0.2"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P17" s="28"/>
    </row>
    <row r="18" spans="1:42" x14ac:dyDescent="0.2">
      <c r="A18" s="3" t="s">
        <v>2</v>
      </c>
      <c r="B18" s="5"/>
      <c r="C18" s="6" t="s">
        <v>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2" x14ac:dyDescent="0.2">
      <c r="A19" s="3" t="s">
        <v>4</v>
      </c>
      <c r="B19" s="5"/>
      <c r="C19" s="6" t="s">
        <v>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2" x14ac:dyDescent="0.2">
      <c r="A20" s="3" t="s">
        <v>6</v>
      </c>
      <c r="B20" s="5"/>
      <c r="C20" s="6" t="s">
        <v>96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2" x14ac:dyDescent="0.2">
      <c r="A21" s="3" t="s">
        <v>8</v>
      </c>
      <c r="B21" s="5"/>
      <c r="C21" s="6" t="s">
        <v>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2" x14ac:dyDescent="0.2">
      <c r="A22" s="23"/>
      <c r="B22" s="24"/>
      <c r="C22" s="12" t="s">
        <v>10</v>
      </c>
      <c r="D22" s="12" t="s">
        <v>11</v>
      </c>
      <c r="E22" s="12" t="s">
        <v>12</v>
      </c>
      <c r="F22" s="12" t="s">
        <v>13</v>
      </c>
      <c r="G22" s="12" t="s">
        <v>14</v>
      </c>
      <c r="H22" s="12" t="s">
        <v>15</v>
      </c>
      <c r="I22" s="13" t="s">
        <v>16</v>
      </c>
      <c r="J22" s="13" t="s">
        <v>17</v>
      </c>
      <c r="K22" s="12" t="s">
        <v>18</v>
      </c>
      <c r="L22" s="12" t="s">
        <v>19</v>
      </c>
      <c r="M22" s="12" t="s">
        <v>20</v>
      </c>
      <c r="N22" s="12" t="s">
        <v>21</v>
      </c>
      <c r="O22" s="12" t="s">
        <v>22</v>
      </c>
      <c r="P22" s="13" t="s">
        <v>23</v>
      </c>
      <c r="Q22" s="12" t="s">
        <v>24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2" x14ac:dyDescent="0.2">
      <c r="A23" s="17" t="s">
        <v>28</v>
      </c>
      <c r="B23" s="16" t="s">
        <v>29</v>
      </c>
      <c r="C23" s="27">
        <v>916.10299999999995</v>
      </c>
      <c r="D23" s="27">
        <v>837.94100000000003</v>
      </c>
      <c r="E23" s="27">
        <v>760.88800000000003</v>
      </c>
      <c r="F23" s="27">
        <v>717.39499999999998</v>
      </c>
      <c r="G23" s="27">
        <v>710.06600000000003</v>
      </c>
      <c r="H23" s="27">
        <v>620.11500000000001</v>
      </c>
      <c r="I23" s="27">
        <v>552.93399999999997</v>
      </c>
      <c r="J23" s="27">
        <v>493.63499999999999</v>
      </c>
      <c r="K23" s="27">
        <v>440.17399999999998</v>
      </c>
      <c r="L23" s="27">
        <v>390.19400000000002</v>
      </c>
      <c r="M23" s="27">
        <v>341.72699999999998</v>
      </c>
      <c r="N23" s="27">
        <v>338.767</v>
      </c>
      <c r="O23" s="27">
        <v>379.43400000000003</v>
      </c>
      <c r="P23" s="27">
        <v>337.10599999999999</v>
      </c>
      <c r="Q23" s="27">
        <v>333.315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2" x14ac:dyDescent="0.2">
      <c r="A24" s="19"/>
      <c r="B24" s="16" t="s">
        <v>30</v>
      </c>
      <c r="C24" s="27">
        <v>3861.232</v>
      </c>
      <c r="D24" s="27">
        <v>3812.6480000000001</v>
      </c>
      <c r="E24" s="27">
        <v>3714.67</v>
      </c>
      <c r="F24" s="27">
        <v>3619.7550000000001</v>
      </c>
      <c r="G24" s="27">
        <v>3567.25</v>
      </c>
      <c r="H24" s="27">
        <v>3420.732</v>
      </c>
      <c r="I24" s="27">
        <v>3149.2809999999999</v>
      </c>
      <c r="J24" s="27">
        <v>3019.03</v>
      </c>
      <c r="K24" s="27">
        <v>2842.8029999999999</v>
      </c>
      <c r="L24" s="27">
        <v>2612.047</v>
      </c>
      <c r="M24" s="27">
        <v>2511.4389999999999</v>
      </c>
      <c r="N24" s="27">
        <v>2450.0010000000002</v>
      </c>
      <c r="O24" s="27">
        <v>2459.5509999999999</v>
      </c>
      <c r="P24" s="27">
        <v>2436.3449999999998</v>
      </c>
      <c r="Q24" s="27">
        <v>2361.5419999999999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2" x14ac:dyDescent="0.2">
      <c r="A25" s="19"/>
      <c r="B25" s="16" t="s">
        <v>31</v>
      </c>
      <c r="C25" s="27">
        <v>4600.9430000000002</v>
      </c>
      <c r="D25" s="27">
        <v>4707.116</v>
      </c>
      <c r="E25" s="27">
        <v>4775.8950000000004</v>
      </c>
      <c r="F25" s="27">
        <v>4837.3090000000002</v>
      </c>
      <c r="G25" s="27">
        <v>4905.451</v>
      </c>
      <c r="H25" s="27">
        <v>4922.826</v>
      </c>
      <c r="I25" s="27">
        <v>4875.9470000000001</v>
      </c>
      <c r="J25" s="27">
        <v>4822.3779999999997</v>
      </c>
      <c r="K25" s="27">
        <v>4700.9610000000002</v>
      </c>
      <c r="L25" s="27">
        <v>4611.9939999999997</v>
      </c>
      <c r="M25" s="27">
        <v>4496.0879999999997</v>
      </c>
      <c r="N25" s="27">
        <v>4463.2929999999997</v>
      </c>
      <c r="O25" s="27">
        <v>4418.8680000000004</v>
      </c>
      <c r="P25" s="27">
        <v>4274.2700000000004</v>
      </c>
      <c r="Q25" s="27">
        <v>4099.4340000000002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2" x14ac:dyDescent="0.2">
      <c r="A26" s="19"/>
      <c r="B26" s="16" t="s">
        <v>32</v>
      </c>
      <c r="C26" s="27">
        <v>3649.0349999999999</v>
      </c>
      <c r="D26" s="27">
        <v>3779.35</v>
      </c>
      <c r="E26" s="27">
        <v>3915.502</v>
      </c>
      <c r="F26" s="27">
        <v>4015.7820000000002</v>
      </c>
      <c r="G26" s="27">
        <v>4180.8140000000003</v>
      </c>
      <c r="H26" s="27">
        <v>4263.9560000000001</v>
      </c>
      <c r="I26" s="27">
        <v>4374.24</v>
      </c>
      <c r="J26" s="27">
        <v>4474.71</v>
      </c>
      <c r="K26" s="27">
        <v>4583.4660000000003</v>
      </c>
      <c r="L26" s="27">
        <v>4624.9579999999996</v>
      </c>
      <c r="M26" s="27">
        <v>4666.3620000000001</v>
      </c>
      <c r="N26" s="27">
        <v>4712.7860000000001</v>
      </c>
      <c r="O26" s="27">
        <v>4807.5309999999999</v>
      </c>
      <c r="P26" s="27">
        <v>4879.7060000000001</v>
      </c>
      <c r="Q26" s="27">
        <v>4885.6139999999996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2" x14ac:dyDescent="0.2">
      <c r="A27" s="19"/>
      <c r="B27" s="16" t="s">
        <v>33</v>
      </c>
      <c r="C27" s="27">
        <v>1133.164</v>
      </c>
      <c r="D27" s="27">
        <v>1230.3330000000001</v>
      </c>
      <c r="E27" s="27">
        <v>1332.5989999999999</v>
      </c>
      <c r="F27" s="27">
        <v>1437.5129999999999</v>
      </c>
      <c r="G27" s="27">
        <v>1497.394</v>
      </c>
      <c r="H27" s="27">
        <v>1620.6120000000001</v>
      </c>
      <c r="I27" s="27">
        <v>1683.2819999999999</v>
      </c>
      <c r="J27" s="27">
        <v>1817.0350000000001</v>
      </c>
      <c r="K27" s="27">
        <v>1969.2059999999999</v>
      </c>
      <c r="L27" s="27">
        <v>2161.165</v>
      </c>
      <c r="M27" s="27">
        <v>2399.692</v>
      </c>
      <c r="N27" s="27">
        <v>2541.308</v>
      </c>
      <c r="O27" s="27">
        <v>2704.4589999999998</v>
      </c>
      <c r="P27" s="27">
        <v>2862.8980000000001</v>
      </c>
      <c r="Q27" s="27">
        <v>2970.806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2" x14ac:dyDescent="0.2">
      <c r="A28" s="18"/>
      <c r="B28" s="16" t="s">
        <v>34</v>
      </c>
      <c r="C28" s="27">
        <v>45.366</v>
      </c>
      <c r="D28" s="27">
        <v>52.750999999999998</v>
      </c>
      <c r="E28" s="27">
        <v>54.826999999999998</v>
      </c>
      <c r="F28" s="27">
        <v>60.034999999999997</v>
      </c>
      <c r="G28" s="27">
        <v>67.444999999999993</v>
      </c>
      <c r="H28" s="27">
        <v>62.662999999999997</v>
      </c>
      <c r="I28" s="27">
        <v>63.106000000000002</v>
      </c>
      <c r="J28" s="27">
        <v>62.786000000000001</v>
      </c>
      <c r="K28" s="27">
        <v>72.641999999999996</v>
      </c>
      <c r="L28" s="27">
        <v>84.037000000000006</v>
      </c>
      <c r="M28" s="27">
        <v>87.57</v>
      </c>
      <c r="N28" s="27">
        <v>98.712000000000003</v>
      </c>
      <c r="O28" s="27">
        <v>115.795</v>
      </c>
      <c r="P28" s="27">
        <v>167.95500000000001</v>
      </c>
      <c r="Q28" s="27">
        <v>199.5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2" x14ac:dyDescent="0.2">
      <c r="A29" s="22"/>
      <c r="B29" s="36" t="s">
        <v>193</v>
      </c>
      <c r="C29" s="27">
        <f>SUM(C23:C28)</f>
        <v>14205.843000000001</v>
      </c>
      <c r="D29" s="27">
        <f t="shared" ref="D29" si="1">SUM(D23:D28)</f>
        <v>14420.139000000001</v>
      </c>
      <c r="E29" s="27">
        <f t="shared" ref="E29" si="2">SUM(E23:E28)</f>
        <v>14554.381000000001</v>
      </c>
      <c r="F29" s="27">
        <f t="shared" ref="F29" si="3">SUM(F23:F28)</f>
        <v>14687.788999999997</v>
      </c>
      <c r="G29" s="27">
        <f t="shared" ref="G29" si="4">SUM(G23:G28)</f>
        <v>14928.42</v>
      </c>
      <c r="H29" s="27">
        <f t="shared" ref="H29" si="5">SUM(H23:H28)</f>
        <v>14910.903999999999</v>
      </c>
      <c r="I29" s="27">
        <f t="shared" ref="I29" si="6">SUM(I23:I28)</f>
        <v>14698.789999999999</v>
      </c>
      <c r="J29" s="27">
        <f t="shared" ref="J29" si="7">SUM(J23:J28)</f>
        <v>14689.574000000001</v>
      </c>
      <c r="K29" s="27">
        <f t="shared" ref="K29" si="8">SUM(K23:K28)</f>
        <v>14609.252</v>
      </c>
      <c r="L29" s="27">
        <f t="shared" ref="L29" si="9">SUM(L23:L28)</f>
        <v>14484.395</v>
      </c>
      <c r="M29" s="27">
        <f t="shared" ref="M29" si="10">SUM(M23:M28)</f>
        <v>14502.877999999997</v>
      </c>
      <c r="N29" s="27">
        <f t="shared" ref="N29" si="11">SUM(N23:N28)</f>
        <v>14604.866999999998</v>
      </c>
      <c r="O29" s="27">
        <f t="shared" ref="O29" si="12">SUM(O23:O28)</f>
        <v>14885.638000000001</v>
      </c>
      <c r="P29" s="27">
        <f t="shared" ref="P29" si="13">SUM(P23:P28)</f>
        <v>14958.28</v>
      </c>
      <c r="Q29" s="27">
        <f t="shared" ref="Q29" si="14">SUM(Q23:Q28)</f>
        <v>14850.210999999999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2" x14ac:dyDescent="0.2"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2" x14ac:dyDescent="0.2"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2" x14ac:dyDescent="0.2"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x14ac:dyDescent="0.2">
      <c r="A33" s="3" t="s">
        <v>2</v>
      </c>
      <c r="B33" s="5"/>
      <c r="C33" s="6" t="s"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7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x14ac:dyDescent="0.2">
      <c r="A34" s="3" t="s">
        <v>4</v>
      </c>
      <c r="B34" s="5"/>
      <c r="C34" s="6" t="s">
        <v>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x14ac:dyDescent="0.2">
      <c r="A35" s="3" t="s">
        <v>6</v>
      </c>
      <c r="B35" s="5"/>
      <c r="C35" s="6" t="s">
        <v>97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7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x14ac:dyDescent="0.2">
      <c r="A36" s="3" t="s">
        <v>8</v>
      </c>
      <c r="B36" s="5"/>
      <c r="C36" s="6" t="s">
        <v>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7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x14ac:dyDescent="0.2">
      <c r="A37" s="23"/>
      <c r="B37" s="24"/>
      <c r="C37" s="12" t="s">
        <v>10</v>
      </c>
      <c r="D37" s="12" t="s">
        <v>11</v>
      </c>
      <c r="E37" s="12" t="s">
        <v>12</v>
      </c>
      <c r="F37" s="12" t="s">
        <v>13</v>
      </c>
      <c r="G37" s="12" t="s">
        <v>14</v>
      </c>
      <c r="H37" s="12" t="s">
        <v>15</v>
      </c>
      <c r="I37" s="13" t="s">
        <v>16</v>
      </c>
      <c r="J37" s="13" t="s">
        <v>17</v>
      </c>
      <c r="K37" s="12" t="s">
        <v>18</v>
      </c>
      <c r="L37" s="12" t="s">
        <v>19</v>
      </c>
      <c r="M37" s="12" t="s">
        <v>20</v>
      </c>
      <c r="N37" s="12" t="s">
        <v>21</v>
      </c>
      <c r="O37" s="12" t="s">
        <v>22</v>
      </c>
      <c r="P37" s="13" t="s">
        <v>23</v>
      </c>
      <c r="Q37" s="12" t="s">
        <v>24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x14ac:dyDescent="0.2">
      <c r="A38" s="17" t="s">
        <v>28</v>
      </c>
      <c r="B38" s="16" t="s">
        <v>29</v>
      </c>
      <c r="C38" s="27">
        <v>1399.6679999999999</v>
      </c>
      <c r="D38" s="27">
        <v>1328.3920000000001</v>
      </c>
      <c r="E38" s="27">
        <v>1287.6489999999999</v>
      </c>
      <c r="F38" s="27">
        <v>1240.3420000000001</v>
      </c>
      <c r="G38" s="27">
        <v>1253.623</v>
      </c>
      <c r="H38" s="27">
        <v>1118.3920000000001</v>
      </c>
      <c r="I38" s="27">
        <v>1039.1769999999999</v>
      </c>
      <c r="J38" s="27">
        <v>987.26400000000001</v>
      </c>
      <c r="K38" s="27">
        <v>940.07100000000003</v>
      </c>
      <c r="L38" s="27">
        <v>824.68399999999997</v>
      </c>
      <c r="M38" s="27">
        <v>777.39300000000003</v>
      </c>
      <c r="N38" s="27">
        <v>789.22</v>
      </c>
      <c r="O38" s="27">
        <v>838.36500000000001</v>
      </c>
      <c r="P38" s="27">
        <v>885.39800000000002</v>
      </c>
      <c r="Q38" s="27">
        <v>925.04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x14ac:dyDescent="0.2">
      <c r="A39" s="19"/>
      <c r="B39" s="16" t="s">
        <v>30</v>
      </c>
      <c r="C39" s="27">
        <v>4499.7190000000001</v>
      </c>
      <c r="D39" s="27">
        <v>4488.0119999999997</v>
      </c>
      <c r="E39" s="27">
        <v>4460.2479999999996</v>
      </c>
      <c r="F39" s="27">
        <v>4363.4380000000001</v>
      </c>
      <c r="G39" s="27">
        <v>4347.4870000000001</v>
      </c>
      <c r="H39" s="27">
        <v>4126.2049999999999</v>
      </c>
      <c r="I39" s="27">
        <v>3842.623</v>
      </c>
      <c r="J39" s="27">
        <v>3750.547</v>
      </c>
      <c r="K39" s="27">
        <v>3608.5450000000001</v>
      </c>
      <c r="L39" s="27">
        <v>3336.52</v>
      </c>
      <c r="M39" s="27">
        <v>3269.6120000000001</v>
      </c>
      <c r="N39" s="27">
        <v>3230.7510000000002</v>
      </c>
      <c r="O39" s="27">
        <v>3260.7689999999998</v>
      </c>
      <c r="P39" s="27">
        <v>3324.3240000000001</v>
      </c>
      <c r="Q39" s="27">
        <v>3357.6320000000001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x14ac:dyDescent="0.2">
      <c r="A40" s="19"/>
      <c r="B40" s="16" t="s">
        <v>31</v>
      </c>
      <c r="C40" s="27">
        <v>5065.8040000000001</v>
      </c>
      <c r="D40" s="27">
        <v>5203.8630000000003</v>
      </c>
      <c r="E40" s="27">
        <v>5313.473</v>
      </c>
      <c r="F40" s="27">
        <v>5385.8959999999997</v>
      </c>
      <c r="G40" s="27">
        <v>5450.7510000000002</v>
      </c>
      <c r="H40" s="27">
        <v>5426.5870000000004</v>
      </c>
      <c r="I40" s="27">
        <v>5386.732</v>
      </c>
      <c r="J40" s="27">
        <v>5366.933</v>
      </c>
      <c r="K40" s="27">
        <v>5260.3370000000004</v>
      </c>
      <c r="L40" s="27">
        <v>5133.6729999999998</v>
      </c>
      <c r="M40" s="27">
        <v>5036.5450000000001</v>
      </c>
      <c r="N40" s="27">
        <v>5021.6019999999999</v>
      </c>
      <c r="O40" s="27">
        <v>4963.0559999999996</v>
      </c>
      <c r="P40" s="27">
        <v>4889.9170000000004</v>
      </c>
      <c r="Q40" s="27">
        <v>4779.4040000000005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x14ac:dyDescent="0.2">
      <c r="A41" s="19"/>
      <c r="B41" s="16" t="s">
        <v>32</v>
      </c>
      <c r="C41" s="27">
        <v>3874.9250000000002</v>
      </c>
      <c r="D41" s="27">
        <v>4029.5030000000002</v>
      </c>
      <c r="E41" s="27">
        <v>4198.6239999999998</v>
      </c>
      <c r="F41" s="27">
        <v>4323.1270000000004</v>
      </c>
      <c r="G41" s="27">
        <v>4487.9430000000002</v>
      </c>
      <c r="H41" s="27">
        <v>4570.4160000000002</v>
      </c>
      <c r="I41" s="27">
        <v>4701.3310000000001</v>
      </c>
      <c r="J41" s="27">
        <v>4827.0110000000004</v>
      </c>
      <c r="K41" s="27">
        <v>4946.335</v>
      </c>
      <c r="L41" s="27">
        <v>5004.57</v>
      </c>
      <c r="M41" s="27">
        <v>5064.442</v>
      </c>
      <c r="N41" s="27">
        <v>5141.17</v>
      </c>
      <c r="O41" s="27">
        <v>5251.14</v>
      </c>
      <c r="P41" s="27">
        <v>5346.8580000000002</v>
      </c>
      <c r="Q41" s="27">
        <v>5417.1859999999997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x14ac:dyDescent="0.2">
      <c r="A42" s="19"/>
      <c r="B42" s="16" t="s">
        <v>33</v>
      </c>
      <c r="C42" s="27">
        <v>1216.029</v>
      </c>
      <c r="D42" s="27">
        <v>1316.0129999999999</v>
      </c>
      <c r="E42" s="27">
        <v>1424.1890000000001</v>
      </c>
      <c r="F42" s="27">
        <v>1533.231</v>
      </c>
      <c r="G42" s="27">
        <v>1596.211</v>
      </c>
      <c r="H42" s="27">
        <v>1716.31</v>
      </c>
      <c r="I42" s="27">
        <v>1792.694</v>
      </c>
      <c r="J42" s="27">
        <v>1934.518</v>
      </c>
      <c r="K42" s="27">
        <v>2105.6709999999998</v>
      </c>
      <c r="L42" s="27">
        <v>2288.752</v>
      </c>
      <c r="M42" s="27">
        <v>2536.4549999999999</v>
      </c>
      <c r="N42" s="27">
        <v>2695.4520000000002</v>
      </c>
      <c r="O42" s="27">
        <v>2869.9380000000001</v>
      </c>
      <c r="P42" s="27">
        <v>3052.2979999999998</v>
      </c>
      <c r="Q42" s="27">
        <v>3200.058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x14ac:dyDescent="0.2">
      <c r="A43" s="18"/>
      <c r="B43" s="16" t="s">
        <v>34</v>
      </c>
      <c r="C43" s="27">
        <v>51.262999999999998</v>
      </c>
      <c r="D43" s="27">
        <v>60.606000000000002</v>
      </c>
      <c r="E43" s="27">
        <v>63.737000000000002</v>
      </c>
      <c r="F43" s="27">
        <v>66.903999999999996</v>
      </c>
      <c r="G43" s="27">
        <v>77.334999999999994</v>
      </c>
      <c r="H43" s="27">
        <v>72.557000000000002</v>
      </c>
      <c r="I43" s="27">
        <v>70.034999999999997</v>
      </c>
      <c r="J43" s="27">
        <v>73.537000000000006</v>
      </c>
      <c r="K43" s="27">
        <v>84.225999999999999</v>
      </c>
      <c r="L43" s="27">
        <v>94.298000000000002</v>
      </c>
      <c r="M43" s="27">
        <v>95.751000000000005</v>
      </c>
      <c r="N43" s="27">
        <v>109.45399999999999</v>
      </c>
      <c r="O43" s="27">
        <v>127.18300000000001</v>
      </c>
      <c r="P43" s="27">
        <v>182.16</v>
      </c>
      <c r="Q43" s="27">
        <v>216.304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x14ac:dyDescent="0.2">
      <c r="A44" s="22"/>
      <c r="B44" s="36" t="s">
        <v>193</v>
      </c>
      <c r="C44" s="27">
        <f>SUM(C38:C43)</f>
        <v>16107.407999999999</v>
      </c>
      <c r="D44" s="27">
        <f t="shared" ref="D44" si="15">SUM(D38:D43)</f>
        <v>16426.388999999999</v>
      </c>
      <c r="E44" s="27">
        <f t="shared" ref="E44" si="16">SUM(E38:E43)</f>
        <v>16747.919999999998</v>
      </c>
      <c r="F44" s="27">
        <f t="shared" ref="F44" si="17">SUM(F38:F43)</f>
        <v>16912.937999999998</v>
      </c>
      <c r="G44" s="27">
        <f t="shared" ref="G44" si="18">SUM(G38:G43)</f>
        <v>17213.349999999999</v>
      </c>
      <c r="H44" s="27">
        <f t="shared" ref="H44" si="19">SUM(H38:H43)</f>
        <v>17030.467000000004</v>
      </c>
      <c r="I44" s="27">
        <f t="shared" ref="I44" si="20">SUM(I38:I43)</f>
        <v>16832.592000000001</v>
      </c>
      <c r="J44" s="27">
        <f t="shared" ref="J44" si="21">SUM(J38:J43)</f>
        <v>16939.810000000001</v>
      </c>
      <c r="K44" s="27">
        <f t="shared" ref="K44" si="22">SUM(K38:K43)</f>
        <v>16945.184999999998</v>
      </c>
      <c r="L44" s="27">
        <f t="shared" ref="L44" si="23">SUM(L38:L43)</f>
        <v>16682.496999999999</v>
      </c>
      <c r="M44" s="27">
        <f t="shared" ref="M44" si="24">SUM(M38:M43)</f>
        <v>16780.198</v>
      </c>
      <c r="N44" s="27">
        <f t="shared" ref="N44" si="25">SUM(N38:N43)</f>
        <v>16987.649000000001</v>
      </c>
      <c r="O44" s="27">
        <f t="shared" ref="O44" si="26">SUM(O38:O43)</f>
        <v>17310.450999999997</v>
      </c>
      <c r="P44" s="27">
        <f t="shared" ref="P44" si="27">SUM(P38:P43)</f>
        <v>17680.954999999998</v>
      </c>
      <c r="Q44" s="27">
        <f t="shared" ref="Q44" si="28">SUM(Q38:Q43)</f>
        <v>17895.624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x14ac:dyDescent="0.2"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x14ac:dyDescent="0.2"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x14ac:dyDescent="0.2"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x14ac:dyDescent="0.2"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28:40" x14ac:dyDescent="0.2"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28:40" x14ac:dyDescent="0.2"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8:40" x14ac:dyDescent="0.2"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28:40" x14ac:dyDescent="0.2"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28:40" x14ac:dyDescent="0.2"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28:40" x14ac:dyDescent="0.2"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28:40" x14ac:dyDescent="0.2"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28:40" x14ac:dyDescent="0.2"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28:40" x14ac:dyDescent="0.2"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28:40" x14ac:dyDescent="0.2"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28:40" x14ac:dyDescent="0.2"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28:40" x14ac:dyDescent="0.2"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28:40" x14ac:dyDescent="0.2"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28:40" x14ac:dyDescent="0.2"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28:40" x14ac:dyDescent="0.2"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28:40" x14ac:dyDescent="0.2"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28:40" x14ac:dyDescent="0.2"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28:40" x14ac:dyDescent="0.2"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28:40" x14ac:dyDescent="0.2"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28:40" x14ac:dyDescent="0.2"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28:40" x14ac:dyDescent="0.2"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28:40" x14ac:dyDescent="0.2"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28:40" x14ac:dyDescent="0.2"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28:40" x14ac:dyDescent="0.2"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28:40" x14ac:dyDescent="0.2"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28:40" x14ac:dyDescent="0.2"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28:40" x14ac:dyDescent="0.2"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28:40" x14ac:dyDescent="0.2"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28:40" x14ac:dyDescent="0.2"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28:40" x14ac:dyDescent="0.2"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28:40" x14ac:dyDescent="0.2"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28:40" x14ac:dyDescent="0.2"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28:40" x14ac:dyDescent="0.2"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28:40" s="29" customFormat="1" x14ac:dyDescent="0.2"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28:40" s="29" customFormat="1" x14ac:dyDescent="0.2"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28:40" s="29" customFormat="1" x14ac:dyDescent="0.2"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28:40" s="29" customFormat="1" x14ac:dyDescent="0.2"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28:40" s="29" customFormat="1" x14ac:dyDescent="0.2"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28:40" s="29" customFormat="1" x14ac:dyDescent="0.2"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28:40" s="29" customFormat="1" x14ac:dyDescent="0.2"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28:40" s="29" customFormat="1" x14ac:dyDescent="0.2"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28:40" s="29" customFormat="1" x14ac:dyDescent="0.2"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28:40" s="29" customFormat="1" x14ac:dyDescent="0.2"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28:40" s="29" customFormat="1" x14ac:dyDescent="0.2"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28:40" s="29" customFormat="1" x14ac:dyDescent="0.2"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28:40" s="29" customFormat="1" x14ac:dyDescent="0.2"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28:40" s="29" customFormat="1" x14ac:dyDescent="0.2"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28:40" s="29" customFormat="1" x14ac:dyDescent="0.2"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28:40" s="29" customFormat="1" x14ac:dyDescent="0.2"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28:40" x14ac:dyDescent="0.2"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28:40" x14ac:dyDescent="0.2"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28:40" x14ac:dyDescent="0.2"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28:40" x14ac:dyDescent="0.2"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28:40" x14ac:dyDescent="0.2"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28:40" x14ac:dyDescent="0.2"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28:40" x14ac:dyDescent="0.2"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28:40" x14ac:dyDescent="0.2"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28:40" s="29" customFormat="1" ht="15" x14ac:dyDescent="0.25">
      <c r="AB106" s="26"/>
      <c r="AC106" s="26"/>
      <c r="AD106" s="26"/>
      <c r="AE106" s="26"/>
      <c r="AF106" s="26"/>
      <c r="AG106" s="26"/>
      <c r="AH106" s="26"/>
      <c r="AI106" s="26"/>
      <c r="AJ106" s="26"/>
      <c r="AK106" s="38" t="s">
        <v>194</v>
      </c>
      <c r="AL106" s="39"/>
      <c r="AM106" s="39"/>
      <c r="AN106" s="39"/>
    </row>
    <row r="107" spans="28:40" s="29" customFormat="1" x14ac:dyDescent="0.2"/>
    <row r="108" spans="28:40" s="29" customFormat="1" x14ac:dyDescent="0.2"/>
    <row r="109" spans="28:40" s="29" customFormat="1" x14ac:dyDescent="0.2"/>
    <row r="110" spans="28:40" s="29" customFormat="1" x14ac:dyDescent="0.2"/>
    <row r="111" spans="28:40" s="29" customFormat="1" x14ac:dyDescent="0.2"/>
    <row r="112" spans="28:40" s="29" customFormat="1" x14ac:dyDescent="0.2"/>
    <row r="113" spans="2:44" s="29" customFormat="1" x14ac:dyDescent="0.2"/>
    <row r="114" spans="2:44" s="29" customFormat="1" x14ac:dyDescent="0.2"/>
    <row r="115" spans="2:44" ht="23.25" x14ac:dyDescent="0.2">
      <c r="B115" s="30" t="s">
        <v>1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</row>
    <row r="116" spans="2:44" x14ac:dyDescent="0.2">
      <c r="B116" s="31" t="s">
        <v>25</v>
      </c>
      <c r="C116" s="6" t="s">
        <v>28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7"/>
    </row>
    <row r="117" spans="2:44" x14ac:dyDescent="0.2">
      <c r="B117" s="31" t="s">
        <v>163</v>
      </c>
      <c r="C117" s="6" t="s">
        <v>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7"/>
    </row>
    <row r="118" spans="2:44" x14ac:dyDescent="0.2">
      <c r="B118" s="31" t="s">
        <v>164</v>
      </c>
      <c r="C118" s="6" t="s">
        <v>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7"/>
    </row>
    <row r="119" spans="2:44" x14ac:dyDescent="0.2">
      <c r="B119" s="31" t="s">
        <v>4</v>
      </c>
      <c r="C119" s="6" t="s">
        <v>5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7"/>
    </row>
    <row r="120" spans="2:44" x14ac:dyDescent="0.2">
      <c r="B120" s="32"/>
      <c r="C120" s="34" t="s">
        <v>165</v>
      </c>
      <c r="D120" s="34" t="s">
        <v>166</v>
      </c>
      <c r="E120" s="34" t="s">
        <v>167</v>
      </c>
      <c r="F120" s="34" t="s">
        <v>168</v>
      </c>
      <c r="G120" s="34" t="s">
        <v>169</v>
      </c>
      <c r="H120" s="34" t="s">
        <v>170</v>
      </c>
      <c r="I120" s="34" t="s">
        <v>171</v>
      </c>
      <c r="J120" s="34" t="s">
        <v>172</v>
      </c>
      <c r="K120" s="34" t="s">
        <v>173</v>
      </c>
      <c r="L120" s="34" t="s">
        <v>174</v>
      </c>
      <c r="M120" s="34" t="s">
        <v>175</v>
      </c>
      <c r="N120" s="34" t="s">
        <v>176</v>
      </c>
      <c r="O120" s="34" t="s">
        <v>177</v>
      </c>
      <c r="P120" s="34" t="s">
        <v>178</v>
      </c>
      <c r="Q120" s="34" t="s">
        <v>179</v>
      </c>
      <c r="R120" s="34" t="s">
        <v>180</v>
      </c>
      <c r="S120" s="34" t="s">
        <v>181</v>
      </c>
      <c r="T120" s="34" t="s">
        <v>182</v>
      </c>
      <c r="U120" s="34" t="s">
        <v>183</v>
      </c>
      <c r="V120" s="34" t="s">
        <v>184</v>
      </c>
      <c r="W120" s="34" t="s">
        <v>185</v>
      </c>
      <c r="X120" s="34" t="s">
        <v>186</v>
      </c>
      <c r="Y120" s="34" t="s">
        <v>187</v>
      </c>
      <c r="Z120" s="34" t="s">
        <v>188</v>
      </c>
      <c r="AA120" s="34" t="s">
        <v>189</v>
      </c>
      <c r="AB120" s="34" t="s">
        <v>190</v>
      </c>
      <c r="AC120" s="34" t="s">
        <v>191</v>
      </c>
      <c r="AD120" s="33" t="s">
        <v>10</v>
      </c>
      <c r="AE120" s="33" t="s">
        <v>11</v>
      </c>
      <c r="AF120" s="33" t="s">
        <v>12</v>
      </c>
      <c r="AG120" s="33" t="s">
        <v>13</v>
      </c>
      <c r="AH120" s="33" t="s">
        <v>14</v>
      </c>
      <c r="AI120" s="33" t="s">
        <v>15</v>
      </c>
      <c r="AJ120" s="34" t="s">
        <v>16</v>
      </c>
      <c r="AK120" s="34" t="s">
        <v>17</v>
      </c>
      <c r="AL120" s="33" t="s">
        <v>18</v>
      </c>
      <c r="AM120" s="33" t="s">
        <v>19</v>
      </c>
      <c r="AN120" s="33" t="s">
        <v>20</v>
      </c>
      <c r="AO120" s="33" t="s">
        <v>21</v>
      </c>
      <c r="AP120" s="33" t="s">
        <v>22</v>
      </c>
      <c r="AQ120" s="34" t="s">
        <v>23</v>
      </c>
      <c r="AR120" s="33" t="s">
        <v>24</v>
      </c>
    </row>
    <row r="121" spans="2:44" x14ac:dyDescent="0.2">
      <c r="B121" s="35" t="s">
        <v>29</v>
      </c>
      <c r="C121" s="37">
        <v>2989.1089999999999</v>
      </c>
      <c r="D121" s="37">
        <v>2965.165</v>
      </c>
      <c r="E121" s="37">
        <v>3086.1260000000002</v>
      </c>
      <c r="F121" s="37">
        <v>3168.2379999999998</v>
      </c>
      <c r="G121" s="37">
        <v>3150.7269999999999</v>
      </c>
      <c r="H121" s="37">
        <v>3093.53</v>
      </c>
      <c r="I121" s="37">
        <v>3064.221</v>
      </c>
      <c r="J121" s="37">
        <v>2946.5189999999998</v>
      </c>
      <c r="K121" s="37">
        <v>2932.5970000000002</v>
      </c>
      <c r="L121" s="37">
        <v>2993.2530000000002</v>
      </c>
      <c r="M121" s="37">
        <v>2961.3389999999999</v>
      </c>
      <c r="N121" s="37">
        <v>2964.5709999999999</v>
      </c>
      <c r="O121" s="37">
        <v>2973.05</v>
      </c>
      <c r="P121" s="37">
        <v>2946.0239999999999</v>
      </c>
      <c r="Q121" s="37">
        <v>2796.4369999999999</v>
      </c>
      <c r="R121" s="37">
        <v>2687.067</v>
      </c>
      <c r="S121" s="37">
        <v>2645.489</v>
      </c>
      <c r="T121" s="37">
        <v>2449.5349999999999</v>
      </c>
      <c r="U121" s="37">
        <v>2313.2979999999998</v>
      </c>
      <c r="V121" s="37">
        <v>2219.0940000000001</v>
      </c>
      <c r="W121" s="37">
        <v>2154.192</v>
      </c>
      <c r="X121" s="37">
        <v>2129.1210000000001</v>
      </c>
      <c r="Y121" s="37">
        <v>2074.3319999999999</v>
      </c>
      <c r="Z121" s="37">
        <v>2067.087</v>
      </c>
      <c r="AA121" s="37">
        <v>2014.923</v>
      </c>
      <c r="AB121" s="37">
        <v>1941.0530000000001</v>
      </c>
      <c r="AC121" s="37">
        <v>1789.3420000000001</v>
      </c>
      <c r="AD121" s="37">
        <v>1656.5350000000001</v>
      </c>
      <c r="AE121" s="37">
        <v>1529.8389999999999</v>
      </c>
      <c r="AF121" s="37">
        <v>1506.749</v>
      </c>
      <c r="AG121" s="37">
        <v>1455.674</v>
      </c>
      <c r="AH121" s="37">
        <v>1443.25</v>
      </c>
      <c r="AI121" s="37">
        <v>1287.663</v>
      </c>
      <c r="AJ121" s="37">
        <v>1211.326</v>
      </c>
      <c r="AK121" s="37">
        <v>1149.27</v>
      </c>
      <c r="AL121" s="37">
        <v>1106.9100000000001</v>
      </c>
      <c r="AM121" s="37">
        <v>975.76300000000003</v>
      </c>
      <c r="AN121" s="37">
        <v>929.45600000000002</v>
      </c>
      <c r="AO121" s="37">
        <v>927.726</v>
      </c>
      <c r="AP121" s="37">
        <v>977.49699999999996</v>
      </c>
      <c r="AQ121" s="37">
        <v>1004.188</v>
      </c>
      <c r="AR121" s="37">
        <v>1036.4780000000001</v>
      </c>
    </row>
    <row r="122" spans="2:44" x14ac:dyDescent="0.2">
      <c r="B122" s="35" t="s">
        <v>30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>
        <v>6084.2709999999997</v>
      </c>
      <c r="T122" s="37">
        <v>6025.7309999999998</v>
      </c>
      <c r="U122" s="37">
        <v>6061.8159999999998</v>
      </c>
      <c r="V122" s="37">
        <v>6098.9219999999996</v>
      </c>
      <c r="W122" s="37">
        <v>6111.3370000000004</v>
      </c>
      <c r="X122" s="37">
        <v>6146.3620000000001</v>
      </c>
      <c r="Y122" s="37">
        <v>6193.6450000000004</v>
      </c>
      <c r="Z122" s="37">
        <v>6242.2659999999996</v>
      </c>
      <c r="AA122" s="37">
        <v>6291.335</v>
      </c>
      <c r="AB122" s="37">
        <v>6316.7960000000003</v>
      </c>
      <c r="AC122" s="37">
        <v>6108.3230000000003</v>
      </c>
      <c r="AD122" s="37">
        <v>5977.402</v>
      </c>
      <c r="AE122" s="37">
        <v>5837.1840000000002</v>
      </c>
      <c r="AF122" s="37">
        <v>5777.826</v>
      </c>
      <c r="AG122" s="37">
        <v>5626.8149999999996</v>
      </c>
      <c r="AH122" s="37">
        <v>5518.56</v>
      </c>
      <c r="AI122" s="37">
        <v>5187.4610000000002</v>
      </c>
      <c r="AJ122" s="37">
        <v>4880.5649999999996</v>
      </c>
      <c r="AK122" s="37">
        <v>4738.9279999999999</v>
      </c>
      <c r="AL122" s="37">
        <v>4531.34</v>
      </c>
      <c r="AM122" s="37">
        <v>4207.2669999999998</v>
      </c>
      <c r="AN122" s="37">
        <v>4105.5640000000003</v>
      </c>
      <c r="AO122" s="37">
        <v>4079.8989999999999</v>
      </c>
      <c r="AP122" s="37">
        <v>4074.27</v>
      </c>
      <c r="AQ122" s="37">
        <v>4092.14</v>
      </c>
      <c r="AR122" s="37">
        <v>4075.3530000000001</v>
      </c>
    </row>
    <row r="123" spans="2:44" x14ac:dyDescent="0.2">
      <c r="B123" s="35" t="s">
        <v>31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>
        <v>5619.3069999999998</v>
      </c>
      <c r="T123" s="37">
        <v>5563.4719999999998</v>
      </c>
      <c r="U123" s="37">
        <v>5565.3010000000004</v>
      </c>
      <c r="V123" s="37">
        <v>5639.1019999999999</v>
      </c>
      <c r="W123" s="37">
        <v>5742.1549999999997</v>
      </c>
      <c r="X123" s="37">
        <v>5898.5590000000002</v>
      </c>
      <c r="Y123" s="37">
        <v>6058.0770000000002</v>
      </c>
      <c r="Z123" s="37">
        <v>6234.0940000000001</v>
      </c>
      <c r="AA123" s="37">
        <v>6435.5659999999998</v>
      </c>
      <c r="AB123" s="37">
        <v>6584.9359999999997</v>
      </c>
      <c r="AC123" s="37">
        <v>6804.1260000000002</v>
      </c>
      <c r="AD123" s="37">
        <v>6960.8019999999997</v>
      </c>
      <c r="AE123" s="37">
        <v>7079.0739999999996</v>
      </c>
      <c r="AF123" s="37">
        <v>7213.1710000000003</v>
      </c>
      <c r="AG123" s="37">
        <v>7256.8249999999998</v>
      </c>
      <c r="AH123" s="37">
        <v>7314.7449999999999</v>
      </c>
      <c r="AI123" s="37">
        <v>7217.402</v>
      </c>
      <c r="AJ123" s="37">
        <v>7156.277</v>
      </c>
      <c r="AK123" s="37">
        <v>7100.2870000000003</v>
      </c>
      <c r="AL123" s="37">
        <v>6950.1390000000001</v>
      </c>
      <c r="AM123" s="37">
        <v>6764.0630000000001</v>
      </c>
      <c r="AN123" s="37">
        <v>6603.4610000000002</v>
      </c>
      <c r="AO123" s="37">
        <v>6501.3680000000004</v>
      </c>
      <c r="AP123" s="37">
        <v>6394.8190000000004</v>
      </c>
      <c r="AQ123" s="37">
        <v>6258.4319999999998</v>
      </c>
      <c r="AR123" s="37">
        <v>6099.4089999999997</v>
      </c>
    </row>
    <row r="124" spans="2:44" x14ac:dyDescent="0.2">
      <c r="B124" s="35" t="s">
        <v>32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>
        <v>4600.7049999999999</v>
      </c>
      <c r="T124" s="37">
        <v>4581.152</v>
      </c>
      <c r="U124" s="37">
        <v>4557.326</v>
      </c>
      <c r="V124" s="37">
        <v>4593.3249999999998</v>
      </c>
      <c r="W124" s="37">
        <v>4592.6790000000001</v>
      </c>
      <c r="X124" s="37">
        <v>4643.7129999999997</v>
      </c>
      <c r="Y124" s="37">
        <v>4731.74</v>
      </c>
      <c r="Z124" s="37">
        <v>4859.2520000000004</v>
      </c>
      <c r="AA124" s="37">
        <v>5016.0349999999999</v>
      </c>
      <c r="AB124" s="37">
        <v>5088.7550000000001</v>
      </c>
      <c r="AC124" s="37">
        <v>5178.1689999999999</v>
      </c>
      <c r="AD124" s="37">
        <v>5299.5870000000004</v>
      </c>
      <c r="AE124" s="37">
        <v>5417.84</v>
      </c>
      <c r="AF124" s="37">
        <v>5612.2479999999996</v>
      </c>
      <c r="AG124" s="37">
        <v>5792.8770000000004</v>
      </c>
      <c r="AH124" s="37">
        <v>5966.741</v>
      </c>
      <c r="AI124" s="37">
        <v>6049.8980000000001</v>
      </c>
      <c r="AJ124" s="37">
        <v>6210.2330000000002</v>
      </c>
      <c r="AK124" s="37">
        <v>6390.0320000000002</v>
      </c>
      <c r="AL124" s="37">
        <v>6532.3959999999997</v>
      </c>
      <c r="AM124" s="37">
        <v>6586.1450000000004</v>
      </c>
      <c r="AN124" s="37">
        <v>6662.8059999999996</v>
      </c>
      <c r="AO124" s="37">
        <v>6774.8620000000001</v>
      </c>
      <c r="AP124" s="37">
        <v>6898.8829999999998</v>
      </c>
      <c r="AQ124" s="37">
        <v>6967.4449999999997</v>
      </c>
      <c r="AR124" s="37">
        <v>7044.1540000000005</v>
      </c>
    </row>
    <row r="125" spans="2:44" x14ac:dyDescent="0.2">
      <c r="B125" s="35" t="s">
        <v>33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>
        <v>1988.9359999999999</v>
      </c>
      <c r="T125" s="37">
        <v>1943.809</v>
      </c>
      <c r="U125" s="37">
        <v>1914.1990000000001</v>
      </c>
      <c r="V125" s="37">
        <v>1912.9549999999999</v>
      </c>
      <c r="W125" s="37">
        <v>1867.3969999999999</v>
      </c>
      <c r="X125" s="37">
        <v>1867.0419999999999</v>
      </c>
      <c r="Y125" s="37">
        <v>1865.136</v>
      </c>
      <c r="Z125" s="37">
        <v>1847.6420000000001</v>
      </c>
      <c r="AA125" s="37">
        <v>1842.4749999999999</v>
      </c>
      <c r="AB125" s="37">
        <v>1928.548</v>
      </c>
      <c r="AC125" s="37">
        <v>2029.634</v>
      </c>
      <c r="AD125" s="37">
        <v>2125.5790000000002</v>
      </c>
      <c r="AE125" s="37">
        <v>2196.4789999999998</v>
      </c>
      <c r="AF125" s="37">
        <v>2278.2800000000002</v>
      </c>
      <c r="AG125" s="37">
        <v>2385.1930000000002</v>
      </c>
      <c r="AH125" s="37">
        <v>2455.3229999999999</v>
      </c>
      <c r="AI125" s="37">
        <v>2581.8159999999998</v>
      </c>
      <c r="AJ125" s="37">
        <v>2693.2049999999999</v>
      </c>
      <c r="AK125" s="37">
        <v>2836.4029999999998</v>
      </c>
      <c r="AL125" s="37">
        <v>3028.3939999999998</v>
      </c>
      <c r="AM125" s="37">
        <v>3222.098</v>
      </c>
      <c r="AN125" s="37">
        <v>3508.232</v>
      </c>
      <c r="AO125" s="37">
        <v>3688.7579999999998</v>
      </c>
      <c r="AP125" s="37">
        <v>3895.6759999999999</v>
      </c>
      <c r="AQ125" s="37">
        <v>4121.4110000000001</v>
      </c>
      <c r="AR125" s="37">
        <v>4330.2690000000002</v>
      </c>
    </row>
    <row r="126" spans="2:44" x14ac:dyDescent="0.2">
      <c r="B126" s="35" t="s">
        <v>34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>
        <v>367.88600000000002</v>
      </c>
      <c r="T126" s="37">
        <v>350.75099999999998</v>
      </c>
      <c r="U126" s="37">
        <v>349.15899999999999</v>
      </c>
      <c r="V126" s="37">
        <v>355.44799999999998</v>
      </c>
      <c r="W126" s="37">
        <v>389.81200000000001</v>
      </c>
      <c r="X126" s="37">
        <v>363.11200000000002</v>
      </c>
      <c r="Y126" s="37">
        <v>352.56099999999998</v>
      </c>
      <c r="Z126" s="37">
        <v>344.18299999999999</v>
      </c>
      <c r="AA126" s="37">
        <v>364.60399999999998</v>
      </c>
      <c r="AB126" s="37">
        <v>369.43099999999998</v>
      </c>
      <c r="AC126" s="37">
        <v>334.63200000000001</v>
      </c>
      <c r="AD126" s="37">
        <v>342.78100000000001</v>
      </c>
      <c r="AE126" s="37">
        <v>346.58699999999999</v>
      </c>
      <c r="AF126" s="37">
        <v>369.31299999999999</v>
      </c>
      <c r="AG126" s="37">
        <v>377.03199999999998</v>
      </c>
      <c r="AH126" s="37">
        <v>391.72800000000001</v>
      </c>
      <c r="AI126" s="37">
        <v>374.47699999999998</v>
      </c>
      <c r="AJ126" s="37">
        <v>375.24700000000001</v>
      </c>
      <c r="AK126" s="37">
        <v>383.32400000000001</v>
      </c>
      <c r="AL126" s="37">
        <v>416.79199999999997</v>
      </c>
      <c r="AM126" s="37">
        <v>435.19900000000001</v>
      </c>
      <c r="AN126" s="37">
        <v>469.39699999999999</v>
      </c>
      <c r="AO126" s="37">
        <v>492.14</v>
      </c>
      <c r="AP126" s="37">
        <v>516.69399999999996</v>
      </c>
      <c r="AQ126" s="37">
        <v>579.34199999999998</v>
      </c>
      <c r="AR126" s="37">
        <v>629.28700000000003</v>
      </c>
    </row>
    <row r="127" spans="2:44" x14ac:dyDescent="0.2">
      <c r="B127" s="35" t="s">
        <v>193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>
        <f>SUM(S121:S126)</f>
        <v>21306.593999999997</v>
      </c>
      <c r="T127" s="37">
        <f t="shared" ref="T127:AR127" si="29">SUM(T121:T126)</f>
        <v>20914.45</v>
      </c>
      <c r="U127" s="37">
        <f t="shared" si="29"/>
        <v>20761.099000000002</v>
      </c>
      <c r="V127" s="37">
        <f t="shared" si="29"/>
        <v>20818.846000000001</v>
      </c>
      <c r="W127" s="37">
        <f t="shared" si="29"/>
        <v>20857.572000000004</v>
      </c>
      <c r="X127" s="37">
        <f t="shared" si="29"/>
        <v>21047.909000000003</v>
      </c>
      <c r="Y127" s="37">
        <f t="shared" si="29"/>
        <v>21275.491000000002</v>
      </c>
      <c r="Z127" s="37">
        <f t="shared" si="29"/>
        <v>21594.524000000001</v>
      </c>
      <c r="AA127" s="37">
        <f t="shared" si="29"/>
        <v>21964.937999999998</v>
      </c>
      <c r="AB127" s="37">
        <f t="shared" si="29"/>
        <v>22229.519</v>
      </c>
      <c r="AC127" s="37">
        <f t="shared" si="29"/>
        <v>22244.225999999999</v>
      </c>
      <c r="AD127" s="37">
        <f t="shared" si="29"/>
        <v>22362.686000000002</v>
      </c>
      <c r="AE127" s="37">
        <f t="shared" si="29"/>
        <v>22407.002999999997</v>
      </c>
      <c r="AF127" s="37">
        <f t="shared" si="29"/>
        <v>22757.586999999996</v>
      </c>
      <c r="AG127" s="37">
        <f t="shared" si="29"/>
        <v>22894.415999999997</v>
      </c>
      <c r="AH127" s="37">
        <f t="shared" si="29"/>
        <v>23090.347000000002</v>
      </c>
      <c r="AI127" s="37">
        <f t="shared" si="29"/>
        <v>22698.716999999997</v>
      </c>
      <c r="AJ127" s="37">
        <f t="shared" si="29"/>
        <v>22526.852999999999</v>
      </c>
      <c r="AK127" s="37">
        <f t="shared" si="29"/>
        <v>22598.243999999999</v>
      </c>
      <c r="AL127" s="37">
        <f t="shared" si="29"/>
        <v>22565.971000000001</v>
      </c>
      <c r="AM127" s="37">
        <f t="shared" si="29"/>
        <v>22190.535000000003</v>
      </c>
      <c r="AN127" s="37">
        <f t="shared" si="29"/>
        <v>22278.916000000001</v>
      </c>
      <c r="AO127" s="37">
        <f t="shared" si="29"/>
        <v>22464.752999999997</v>
      </c>
      <c r="AP127" s="37">
        <f t="shared" si="29"/>
        <v>22757.838999999996</v>
      </c>
      <c r="AQ127" s="37">
        <f t="shared" si="29"/>
        <v>23022.957999999999</v>
      </c>
      <c r="AR127" s="37">
        <f t="shared" si="29"/>
        <v>23214.95</v>
      </c>
    </row>
    <row r="128" spans="2:44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</row>
    <row r="129" spans="2:44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</row>
  </sheetData>
  <mergeCells count="33">
    <mergeCell ref="C116:AR116"/>
    <mergeCell ref="C117:AR117"/>
    <mergeCell ref="C118:AR118"/>
    <mergeCell ref="C119:AR119"/>
    <mergeCell ref="AK106:AN106"/>
    <mergeCell ref="AC3:AM4"/>
    <mergeCell ref="A35:B35"/>
    <mergeCell ref="C35:Q35"/>
    <mergeCell ref="A36:B36"/>
    <mergeCell ref="C36:Q36"/>
    <mergeCell ref="A38:A43"/>
    <mergeCell ref="A23:A28"/>
    <mergeCell ref="A33:B33"/>
    <mergeCell ref="C33:Q33"/>
    <mergeCell ref="A34:B34"/>
    <mergeCell ref="C34:Q34"/>
    <mergeCell ref="A19:B19"/>
    <mergeCell ref="C19:Q19"/>
    <mergeCell ref="A20:B20"/>
    <mergeCell ref="C20:Q20"/>
    <mergeCell ref="A21:B21"/>
    <mergeCell ref="C21:Q21"/>
    <mergeCell ref="A6:B6"/>
    <mergeCell ref="C6:Q6"/>
    <mergeCell ref="A8:A13"/>
    <mergeCell ref="A18:B18"/>
    <mergeCell ref="C18:Q18"/>
    <mergeCell ref="A3:B3"/>
    <mergeCell ref="C3:Q3"/>
    <mergeCell ref="A4:B4"/>
    <mergeCell ref="C4:Q4"/>
    <mergeCell ref="A5:B5"/>
    <mergeCell ref="C5:Q5"/>
  </mergeCells>
  <hyperlinks>
    <hyperlink ref="A2" r:id="rId1" display="http://dati.istat.it/OECDStat_Metadata/ShowMetadata.ashx?Dataset=DCCV_OCCUPATIT1&amp;ShowOnWeb=true&amp;Lang=it"/>
    <hyperlink ref="I7" r:id="rId2" display="http://dati.istat.it/OECDStat_Metadata/ShowMetadata.ashx?Dataset=DCCV_OCCUPATIT1&amp;Coords=[TIME].[2010]&amp;ShowOnWeb=true&amp;Lang=it"/>
    <hyperlink ref="J7" r:id="rId3" display="http://dati.istat.it/OECDStat_Metadata/ShowMetadata.ashx?Dataset=DCCV_OCCUPATIT1&amp;Coords=[TIME].[2011]&amp;ShowOnWeb=true&amp;Lang=it"/>
    <hyperlink ref="P7" r:id="rId4" display="http://dati.istat.it/OECDStat_Metadata/ShowMetadata.ashx?Dataset=DCCV_OCCUPATIT1&amp;Coords=[TIME].[2017]&amp;ShowOnWeb=true&amp;Lang=it"/>
    <hyperlink ref="I22" r:id="rId5" display="http://dati.istat.it/OECDStat_Metadata/ShowMetadata.ashx?Dataset=DCCV_OCCUPATIT1&amp;Coords=[TIME].[2010]&amp;ShowOnWeb=true&amp;Lang=it"/>
    <hyperlink ref="J22" r:id="rId6" display="http://dati.istat.it/OECDStat_Metadata/ShowMetadata.ashx?Dataset=DCCV_OCCUPATIT1&amp;Coords=[TIME].[2011]&amp;ShowOnWeb=true&amp;Lang=it"/>
    <hyperlink ref="P22" r:id="rId7" display="http://dati.istat.it/OECDStat_Metadata/ShowMetadata.ashx?Dataset=DCCV_OCCUPATIT1&amp;Coords=[TIME].[2017]&amp;ShowOnWeb=true&amp;Lang=it"/>
    <hyperlink ref="I37" r:id="rId8" display="http://dati.istat.it/OECDStat_Metadata/ShowMetadata.ashx?Dataset=DCCV_OCCUPATIT1&amp;Coords=[TIME].[2010]&amp;ShowOnWeb=true&amp;Lang=it"/>
    <hyperlink ref="J37" r:id="rId9" display="http://dati.istat.it/OECDStat_Metadata/ShowMetadata.ashx?Dataset=DCCV_OCCUPATIT1&amp;Coords=[TIME].[2011]&amp;ShowOnWeb=true&amp;Lang=it"/>
    <hyperlink ref="P37" r:id="rId10" display="http://dati.istat.it/OECDStat_Metadata/ShowMetadata.ashx?Dataset=DCCV_OCCUPATIT1&amp;Coords=[TIME].[2017]&amp;ShowOnWeb=true&amp;Lang=it"/>
    <hyperlink ref="B115" r:id="rId11" display="http://dati.istat.it/OECDStat_Metadata/ShowMetadata.ashx?Dataset=DCCV_OCCUPATIT1&amp;ShowOnWeb=true&amp;Lang=it"/>
    <hyperlink ref="C120" r:id="rId12" display="http://dati.istat.it/OECDStat_Metadata/ShowMetadata.ashx?Dataset=DCCV_OCCUPATIT1&amp;Coords=[TIME].[1977]&amp;ShowOnWeb=true&amp;Lang=it"/>
    <hyperlink ref="D120" r:id="rId13" display="http://dati.istat.it/OECDStat_Metadata/ShowMetadata.ashx?Dataset=DCCV_OCCUPATIT1&amp;Coords=[TIME].[1978]&amp;ShowOnWeb=true&amp;Lang=it"/>
    <hyperlink ref="E120" r:id="rId14" display="http://dati.istat.it/OECDStat_Metadata/ShowMetadata.ashx?Dataset=DCCV_OCCUPATIT1&amp;Coords=[TIME].[1979]&amp;ShowOnWeb=true&amp;Lang=it"/>
    <hyperlink ref="F120" r:id="rId15" display="http://dati.istat.it/OECDStat_Metadata/ShowMetadata.ashx?Dataset=DCCV_OCCUPATIT1&amp;Coords=[TIME].[1980]&amp;ShowOnWeb=true&amp;Lang=it"/>
    <hyperlink ref="G120" r:id="rId16" display="http://dati.istat.it/OECDStat_Metadata/ShowMetadata.ashx?Dataset=DCCV_OCCUPATIT1&amp;Coords=[TIME].[1981]&amp;ShowOnWeb=true&amp;Lang=it"/>
    <hyperlink ref="H120" r:id="rId17" display="http://dati.istat.it/OECDStat_Metadata/ShowMetadata.ashx?Dataset=DCCV_OCCUPATIT1&amp;Coords=[TIME].[1982]&amp;ShowOnWeb=true&amp;Lang=it"/>
    <hyperlink ref="I120" r:id="rId18" display="http://dati.istat.it/OECDStat_Metadata/ShowMetadata.ashx?Dataset=DCCV_OCCUPATIT1&amp;Coords=[TIME].[1983]&amp;ShowOnWeb=true&amp;Lang=it"/>
    <hyperlink ref="J120" r:id="rId19" display="http://dati.istat.it/OECDStat_Metadata/ShowMetadata.ashx?Dataset=DCCV_OCCUPATIT1&amp;Coords=[TIME].[1984]&amp;ShowOnWeb=true&amp;Lang=it"/>
    <hyperlink ref="K120" r:id="rId20" display="http://dati.istat.it/OECDStat_Metadata/ShowMetadata.ashx?Dataset=DCCV_OCCUPATIT1&amp;Coords=[TIME].[1985]&amp;ShowOnWeb=true&amp;Lang=it"/>
    <hyperlink ref="L120" r:id="rId21" display="http://dati.istat.it/OECDStat_Metadata/ShowMetadata.ashx?Dataset=DCCV_OCCUPATIT1&amp;Coords=[TIME].[1986]&amp;ShowOnWeb=true&amp;Lang=it"/>
    <hyperlink ref="M120" r:id="rId22" display="http://dati.istat.it/OECDStat_Metadata/ShowMetadata.ashx?Dataset=DCCV_OCCUPATIT1&amp;Coords=[TIME].[1987]&amp;ShowOnWeb=true&amp;Lang=it"/>
    <hyperlink ref="N120" r:id="rId23" display="http://dati.istat.it/OECDStat_Metadata/ShowMetadata.ashx?Dataset=DCCV_OCCUPATIT1&amp;Coords=[TIME].[1988]&amp;ShowOnWeb=true&amp;Lang=it"/>
    <hyperlink ref="O120" r:id="rId24" display="http://dati.istat.it/OECDStat_Metadata/ShowMetadata.ashx?Dataset=DCCV_OCCUPATIT1&amp;Coords=[TIME].[1989]&amp;ShowOnWeb=true&amp;Lang=it"/>
    <hyperlink ref="P120" r:id="rId25" display="http://dati.istat.it/OECDStat_Metadata/ShowMetadata.ashx?Dataset=DCCV_OCCUPATIT1&amp;Coords=[TIME].[1990]&amp;ShowOnWeb=true&amp;Lang=it"/>
    <hyperlink ref="Q120" r:id="rId26" display="http://dati.istat.it/OECDStat_Metadata/ShowMetadata.ashx?Dataset=DCCV_OCCUPATIT1&amp;Coords=[TIME].[1991]&amp;ShowOnWeb=true&amp;Lang=it"/>
    <hyperlink ref="R120" r:id="rId27" display="http://dati.istat.it/OECDStat_Metadata/ShowMetadata.ashx?Dataset=DCCV_OCCUPATIT1&amp;Coords=[TIME].[1992]&amp;ShowOnWeb=true&amp;Lang=it"/>
    <hyperlink ref="S120" r:id="rId28" display="http://dati.istat.it/OECDStat_Metadata/ShowMetadata.ashx?Dataset=DCCV_OCCUPATIT1&amp;Coords=[TIME].[1993]&amp;ShowOnWeb=true&amp;Lang=it"/>
    <hyperlink ref="T120" r:id="rId29" display="http://dati.istat.it/OECDStat_Metadata/ShowMetadata.ashx?Dataset=DCCV_OCCUPATIT1&amp;Coords=[TIME].[1994]&amp;ShowOnWeb=true&amp;Lang=it"/>
    <hyperlink ref="U120" r:id="rId30" display="http://dati.istat.it/OECDStat_Metadata/ShowMetadata.ashx?Dataset=DCCV_OCCUPATIT1&amp;Coords=[TIME].[1995]&amp;ShowOnWeb=true&amp;Lang=it"/>
    <hyperlink ref="V120" r:id="rId31" display="http://dati.istat.it/OECDStat_Metadata/ShowMetadata.ashx?Dataset=DCCV_OCCUPATIT1&amp;Coords=[TIME].[1996]&amp;ShowOnWeb=true&amp;Lang=it"/>
    <hyperlink ref="W120" r:id="rId32" display="http://dati.istat.it/OECDStat_Metadata/ShowMetadata.ashx?Dataset=DCCV_OCCUPATIT1&amp;Coords=[TIME].[1997]&amp;ShowOnWeb=true&amp;Lang=it"/>
    <hyperlink ref="X120" r:id="rId33" display="http://dati.istat.it/OECDStat_Metadata/ShowMetadata.ashx?Dataset=DCCV_OCCUPATIT1&amp;Coords=[TIME].[1998]&amp;ShowOnWeb=true&amp;Lang=it"/>
    <hyperlink ref="Y120" r:id="rId34" display="http://dati.istat.it/OECDStat_Metadata/ShowMetadata.ashx?Dataset=DCCV_OCCUPATIT1&amp;Coords=[TIME].[1999]&amp;ShowOnWeb=true&amp;Lang=it"/>
    <hyperlink ref="Z120" r:id="rId35" display="http://dati.istat.it/OECDStat_Metadata/ShowMetadata.ashx?Dataset=DCCV_OCCUPATIT1&amp;Coords=[TIME].[2000]&amp;ShowOnWeb=true&amp;Lang=it"/>
    <hyperlink ref="AA120" r:id="rId36" display="http://dati.istat.it/OECDStat_Metadata/ShowMetadata.ashx?Dataset=DCCV_OCCUPATIT1&amp;Coords=[TIME].[2001]&amp;ShowOnWeb=true&amp;Lang=it"/>
    <hyperlink ref="AB120" r:id="rId37" display="http://dati.istat.it/OECDStat_Metadata/ShowMetadata.ashx?Dataset=DCCV_OCCUPATIT1&amp;Coords=[TIME].[2002]&amp;ShowOnWeb=true&amp;Lang=it"/>
    <hyperlink ref="AC120" r:id="rId38" display="http://dati.istat.it/OECDStat_Metadata/ShowMetadata.ashx?Dataset=DCCV_OCCUPATIT1&amp;Coords=[TIME].[2003]&amp;ShowOnWeb=true&amp;Lang=it"/>
    <hyperlink ref="AJ120" r:id="rId39" display="http://dati.istat.it/OECDStat_Metadata/ShowMetadata.ashx?Dataset=DCCV_OCCUPATIT1&amp;Coords=[TIME].[2010]&amp;ShowOnWeb=true&amp;Lang=it"/>
    <hyperlink ref="AK120" r:id="rId40" display="http://dati.istat.it/OECDStat_Metadata/ShowMetadata.ashx?Dataset=DCCV_OCCUPATIT1&amp;Coords=[TIME].[2011]&amp;ShowOnWeb=true&amp;Lang=it"/>
    <hyperlink ref="AQ120" r:id="rId41" display="http://dati.istat.it/OECDStat_Metadata/ShowMetadata.ashx?Dataset=DCCV_OCCUPATIT1&amp;Coords=[TIME].[2017]&amp;ShowOnWeb=true&amp;Lang=it"/>
  </hyperlinks>
  <pageMargins left="0.7" right="0.7" top="0.75" bottom="0.75" header="0.3" footer="0.3"/>
  <pageSetup paperSize="9" orientation="portrait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FILE ORIGINE ISTAT</vt:lpstr>
      <vt:lpstr>elab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Cdd</cp:lastModifiedBy>
  <dcterms:created xsi:type="dcterms:W3CDTF">2019-09-19T11:16:42Z</dcterms:created>
  <dcterms:modified xsi:type="dcterms:W3CDTF">2019-09-19T11:15:23Z</dcterms:modified>
</cp:coreProperties>
</file>